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azvojni programi 2020.-2022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<sst xmlns="http://schemas.openxmlformats.org/spreadsheetml/2006/main" count="368" uniqueCount="266">
  <si>
    <t xml:space="preserve">REPUBLIKA HRVATSKA </t>
  </si>
  <si>
    <t xml:space="preserve">KRAPINSKO ZAGORSKA ŽUPANIJA</t>
  </si>
  <si>
    <t xml:space="preserve">OPĆINA MIHOVLJAN</t>
  </si>
  <si>
    <t xml:space="preserve">KLASA: 400-08/20-01/01</t>
  </si>
  <si>
    <t xml:space="preserve">URBROJ:2211/07-20-7</t>
  </si>
  <si>
    <t xml:space="preserve">MIHOVLJAN,   08. 11. 2021.</t>
  </si>
  <si>
    <t xml:space="preserve">Na temelju članka 33. Zakona o proračunu (Narodne novine br.87/08, 136/12 i 15/15) te članka 39. Statuta Općine Mihovljan ("Službeni glasnik Krapinsko - zagorske županije"</t>
  </si>
  <si>
    <t xml:space="preserve"> br.05/13 i 11/18, 8/20, 8/21), Općinsko vijeće Općine Mihovljan na svojoj  6. sjednici održanoj dana 08. studenog 2021. godine, donijelo je </t>
  </si>
  <si>
    <t xml:space="preserve">PLAN RAZVOJNIH PROGRAMA OPĆINE MIHOVLJAN ZA 2021. GODINU UZ I. IZMJENE I DOPUNE PRORAČUNA</t>
  </si>
  <si>
    <t xml:space="preserve">Članak 1.</t>
  </si>
  <si>
    <t xml:space="preserve">Ovim Planom razvojnih programa Općine Mihovljan za razdoblje 2021. do 2023. godine utvrđuju se ciljevi i prioriteti razvoja Općine Mihovljan povezani s programskom i </t>
  </si>
  <si>
    <t xml:space="preserve">organizacijskom klasifikacijom proračuna.  </t>
  </si>
  <si>
    <t xml:space="preserve">Naziv cilja</t>
  </si>
  <si>
    <t xml:space="preserve">Naziv mjere</t>
  </si>
  <si>
    <t xml:space="preserve">Program / aktivnost</t>
  </si>
  <si>
    <t xml:space="preserve">Naziv programa / aktivnosti</t>
  </si>
  <si>
    <t xml:space="preserve">Prvotno planirano za 2021.</t>
  </si>
  <si>
    <t xml:space="preserve">Novi plan za 2021</t>
  </si>
  <si>
    <t xml:space="preserve">Pokazatelj rezultata</t>
  </si>
  <si>
    <t xml:space="preserve">CILJ 1.</t>
  </si>
  <si>
    <t xml:space="preserve">Mjera 1.1.</t>
  </si>
  <si>
    <t xml:space="preserve">Program P0009</t>
  </si>
  <si>
    <t xml:space="preserve">    Održavanje objekata i uređaja komunalne infrastrukture</t>
  </si>
  <si>
    <t xml:space="preserve">K00001</t>
  </si>
  <si>
    <t xml:space="preserve">Projekti: izrada projekata i geodezija</t>
  </si>
  <si>
    <t xml:space="preserve">Priprema novih projekata</t>
  </si>
  <si>
    <t xml:space="preserve">Razvoj </t>
  </si>
  <si>
    <t xml:space="preserve">Jačanje</t>
  </si>
  <si>
    <t xml:space="preserve">K00002</t>
  </si>
  <si>
    <t xml:space="preserve">Održavanje postojećih nerazvrstanih cesta na području Mihovljana</t>
  </si>
  <si>
    <t xml:space="preserve">Smanjenje oštećenja, povećanje sigurnosti</t>
  </si>
  <si>
    <t xml:space="preserve">konkurentnog</t>
  </si>
  <si>
    <t xml:space="preserve">komunalne</t>
  </si>
  <si>
    <t xml:space="preserve">Javna rasvjeta</t>
  </si>
  <si>
    <t xml:space="preserve">Broj novih rasvjetnih tijela</t>
  </si>
  <si>
    <t xml:space="preserve"> i održivog </t>
  </si>
  <si>
    <t xml:space="preserve">infrastrukture</t>
  </si>
  <si>
    <t xml:space="preserve">K00003</t>
  </si>
  <si>
    <t xml:space="preserve">Uređenje spomen obilježja, opločenje i hortikulturalno uređenje</t>
  </si>
  <si>
    <t xml:space="preserve">Izgled mjesta</t>
  </si>
  <si>
    <t xml:space="preserve">gospodarstva</t>
  </si>
  <si>
    <t xml:space="preserve">Nogostup i oborinska odvodnja uz županijsku cestu ŽC2125</t>
  </si>
  <si>
    <t xml:space="preserve">Sigurnost pješaka</t>
  </si>
  <si>
    <t xml:space="preserve">K00004</t>
  </si>
  <si>
    <t xml:space="preserve">Centar Mihovljana/kraj škole, vrtića, dj. Igrališta i most</t>
  </si>
  <si>
    <t xml:space="preserve">Sigurnost pješaka, izgled mjesta</t>
  </si>
  <si>
    <t xml:space="preserve">Rekonstrukcija društvenog doma u Mihovljanu (krov)</t>
  </si>
  <si>
    <t xml:space="preserve">Uređenost i opremljenost</t>
  </si>
  <si>
    <t xml:space="preserve">K00005</t>
  </si>
  <si>
    <t xml:space="preserve">Rekonstrukcija krova na Mrtvačnici u Mihovljanu</t>
  </si>
  <si>
    <t xml:space="preserve">Zadovoljstvo korisnika</t>
  </si>
  <si>
    <t xml:space="preserve">Mrtvačnica Mihovljan - prostor oko Mrtvačnice</t>
  </si>
  <si>
    <t xml:space="preserve">Sanacija klizišta u naselju Mihovljan</t>
  </si>
  <si>
    <t xml:space="preserve">Sigurnost stanovništva i prometa</t>
  </si>
  <si>
    <t xml:space="preserve">K00006</t>
  </si>
  <si>
    <t xml:space="preserve">Športske prostorije u općinskoj zgradi Mihovljan</t>
  </si>
  <si>
    <t xml:space="preserve">K00007</t>
  </si>
  <si>
    <t xml:space="preserve">Groblje - asfaltiranje staza</t>
  </si>
  <si>
    <t xml:space="preserve">Uređenost staza, zadovoljstvo korisnika</t>
  </si>
  <si>
    <t xml:space="preserve">Dječja igrališta sa igralima i spravama</t>
  </si>
  <si>
    <t xml:space="preserve">Broj igrala za djecu</t>
  </si>
  <si>
    <t xml:space="preserve">Autobusno stajalište - inf. nadstrešnica</t>
  </si>
  <si>
    <t xml:space="preserve">K00008</t>
  </si>
  <si>
    <t xml:space="preserve">Oprema</t>
  </si>
  <si>
    <t xml:space="preserve">Stanje i broj opreme</t>
  </si>
  <si>
    <t xml:space="preserve">Oprema za mrtvačnicu</t>
  </si>
  <si>
    <t xml:space="preserve">K00009</t>
  </si>
  <si>
    <t xml:space="preserve">Oprema - VRTIĆ</t>
  </si>
  <si>
    <t xml:space="preserve">Izgradnja Dječjeg vrtića u Mihovljanu</t>
  </si>
  <si>
    <t xml:space="preserve">Izgrađena zgrada</t>
  </si>
  <si>
    <t xml:space="preserve">Oprema za Dječji vrtić u Mihovljanu</t>
  </si>
  <si>
    <t xml:space="preserve">K00010</t>
  </si>
  <si>
    <t xml:space="preserve">Zemljište</t>
  </si>
  <si>
    <t xml:space="preserve">K00011</t>
  </si>
  <si>
    <t xml:space="preserve">Zagorski vodovod doo-suf.izgradnja komunalne vodne građ.</t>
  </si>
  <si>
    <t xml:space="preserve">Povećanje dostupnosti vodovodne mreže</t>
  </si>
  <si>
    <t xml:space="preserve">K00012</t>
  </si>
  <si>
    <t xml:space="preserve">Kupnja građevine</t>
  </si>
  <si>
    <t xml:space="preserve">A90002</t>
  </si>
  <si>
    <t xml:space="preserve">Prijevoz materijala - Mjesno groblje</t>
  </si>
  <si>
    <t xml:space="preserve">Prijevoz materijala po cestama</t>
  </si>
  <si>
    <t xml:space="preserve">Stanje makadamskih cesta</t>
  </si>
  <si>
    <t xml:space="preserve">Rad strojem</t>
  </si>
  <si>
    <t xml:space="preserve">Uređenje odvodnih jaraka(koji nisu u nadležnosti Hrv.voda)</t>
  </si>
  <si>
    <t xml:space="preserve">Melioracija površina</t>
  </si>
  <si>
    <t xml:space="preserve">Stari grad - uređenje zemljišta</t>
  </si>
  <si>
    <t xml:space="preserve">Uređenost površina</t>
  </si>
  <si>
    <t xml:space="preserve">Košnja bankina uz nerazvrstanu cestu i zemljišta u vl.općine</t>
  </si>
  <si>
    <t xml:space="preserve">Sigurnost prometa</t>
  </si>
  <si>
    <t xml:space="preserve">Saniranje udarnih jama na nerazvrsta.cestama i uređ.bankina</t>
  </si>
  <si>
    <t xml:space="preserve">A90003</t>
  </si>
  <si>
    <t xml:space="preserve">Županijska cesta - zemljani radovi</t>
  </si>
  <si>
    <t xml:space="preserve">A90004</t>
  </si>
  <si>
    <t xml:space="preserve">Izdaci za održavanje javne rasvjete</t>
  </si>
  <si>
    <t xml:space="preserve">A90006</t>
  </si>
  <si>
    <t xml:space="preserve">Izdaci za održavanje zgrada u vlasništvu općine</t>
  </si>
  <si>
    <t xml:space="preserve">A90007</t>
  </si>
  <si>
    <t xml:space="preserve">Groblje:izrada betonskih okvira na grobnim mjestima</t>
  </si>
  <si>
    <t xml:space="preserve">Broj novih grobnih mjesta</t>
  </si>
  <si>
    <t xml:space="preserve">A90008</t>
  </si>
  <si>
    <t xml:space="preserve">Izdaci za održavanje opreme</t>
  </si>
  <si>
    <t xml:space="preserve">Izdaci za zimsku službu</t>
  </si>
  <si>
    <t xml:space="preserve">Sigurnost zimskog prometa</t>
  </si>
  <si>
    <t xml:space="preserve">Izdaci za odvoz smeća (kontejneri) sa Mjesnog groblja</t>
  </si>
  <si>
    <t xml:space="preserve">Očuvanje okoliša</t>
  </si>
  <si>
    <t xml:space="preserve">A90009</t>
  </si>
  <si>
    <t xml:space="preserve">Održavanje groblja i javnih površina</t>
  </si>
  <si>
    <t xml:space="preserve">Uređenost okoliša, smanjenje prijava građana</t>
  </si>
  <si>
    <t xml:space="preserve">UKUPNO</t>
  </si>
  <si>
    <t xml:space="preserve">Program P0006</t>
  </si>
  <si>
    <t xml:space="preserve">Organiziranje i provođenje zaštite i spašavanja</t>
  </si>
  <si>
    <t xml:space="preserve">A60001</t>
  </si>
  <si>
    <t xml:space="preserve">DVD Mihovljan</t>
  </si>
  <si>
    <t xml:space="preserve">Broj intervencija, opremljenost za intervencije</t>
  </si>
  <si>
    <t xml:space="preserve">A60002</t>
  </si>
  <si>
    <t xml:space="preserve">Javna vatrogasna postrojba Krapina</t>
  </si>
  <si>
    <t xml:space="preserve">A60003</t>
  </si>
  <si>
    <t xml:space="preserve">Održavanje Procjene ugroženosti i Plana zaštite i spašavanja</t>
  </si>
  <si>
    <t xml:space="preserve">Spremnost na elementarne nepogode</t>
  </si>
  <si>
    <t xml:space="preserve">A60004</t>
  </si>
  <si>
    <t xml:space="preserve">Civilna zaštita</t>
  </si>
  <si>
    <t xml:space="preserve">A60005</t>
  </si>
  <si>
    <t xml:space="preserve">HGSS-Gorska služba i spašavanje</t>
  </si>
  <si>
    <t xml:space="preserve">A60006</t>
  </si>
  <si>
    <t xml:space="preserve">Hrvatski crveni križ Zlatar</t>
  </si>
  <si>
    <t xml:space="preserve">A60007</t>
  </si>
  <si>
    <t xml:space="preserve">Opskrba pitkom vodom (DVD i općina) </t>
  </si>
  <si>
    <t xml:space="preserve">Dostupnost pitke vode</t>
  </si>
  <si>
    <t xml:space="preserve">A60008</t>
  </si>
  <si>
    <t xml:space="preserve">Dezinfekcija prostorija, zaštitne maske</t>
  </si>
  <si>
    <t xml:space="preserve">Sigurnost korisnika</t>
  </si>
  <si>
    <t xml:space="preserve">Mjera 1.2
Razvoj</t>
  </si>
  <si>
    <t xml:space="preserve">Program P0011</t>
  </si>
  <si>
    <t xml:space="preserve">Jačanje gospodarstva</t>
  </si>
  <si>
    <t xml:space="preserve">malog i </t>
  </si>
  <si>
    <t xml:space="preserve">A110001</t>
  </si>
  <si>
    <t xml:space="preserve">Subvencije - poticanje poduzet. i polj.kredita 1%</t>
  </si>
  <si>
    <t xml:space="preserve">Povećanje gospodarske aktivnosti</t>
  </si>
  <si>
    <t xml:space="preserve">srednjeg</t>
  </si>
  <si>
    <t xml:space="preserve">A110002</t>
  </si>
  <si>
    <t xml:space="preserve">Pomoć građanima - za zadržavanje krava i krmača na pod.opć.</t>
  </si>
  <si>
    <t xml:space="preserve">Zadržavanje poljoprivredne proizvodnje</t>
  </si>
  <si>
    <t xml:space="preserve">poduzetništva</t>
  </si>
  <si>
    <t xml:space="preserve">A110003</t>
  </si>
  <si>
    <t xml:space="preserve">Pomoć građanima za uzgoj kokoši Hrvatica</t>
  </si>
  <si>
    <t xml:space="preserve">A110004</t>
  </si>
  <si>
    <t xml:space="preserve">Pomoć građanima – izobrazba za rukovanje pesticidima</t>
  </si>
  <si>
    <t xml:space="preserve">Program P0012</t>
  </si>
  <si>
    <t xml:space="preserve"> Zaštita okoliša</t>
  </si>
  <si>
    <t xml:space="preserve">A120001</t>
  </si>
  <si>
    <t xml:space="preserve">Sanacija divljih odlagališta smeća</t>
  </si>
  <si>
    <t xml:space="preserve">A120002</t>
  </si>
  <si>
    <t xml:space="preserve">Sanacija odlagališta smeća Tugojnica M.B.</t>
  </si>
  <si>
    <t xml:space="preserve">Program P0013</t>
  </si>
  <si>
    <t xml:space="preserve">Energetska učinkovitost</t>
  </si>
  <si>
    <t xml:space="preserve">Pomoć građanima: suf. Projekta poticanja kor.obn.izvora energije kod fiz.osoba</t>
  </si>
  <si>
    <t xml:space="preserve">Očuvanje okoliša, broj suf. Projekata</t>
  </si>
  <si>
    <t xml:space="preserve">Pomoć građanima: suf.tr. provođ.mjera energetske učinkovitosti i obiteljskih kuća</t>
  </si>
  <si>
    <t xml:space="preserve">Program P0014</t>
  </si>
  <si>
    <t xml:space="preserve">Zaštita, očuvanje i unapređenje zdravlja</t>
  </si>
  <si>
    <t xml:space="preserve">A130001</t>
  </si>
  <si>
    <t xml:space="preserve">Deratizacija</t>
  </si>
  <si>
    <t xml:space="preserve">Higijenska sigurnost</t>
  </si>
  <si>
    <t xml:space="preserve">A130002</t>
  </si>
  <si>
    <t xml:space="preserve">Izdaci za veterinarsko - higijeničarsku službu</t>
  </si>
  <si>
    <t xml:space="preserve">A130003</t>
  </si>
  <si>
    <t xml:space="preserve">Analiza pitke vode</t>
  </si>
  <si>
    <t xml:space="preserve">A130004</t>
  </si>
  <si>
    <t xml:space="preserve">Mikročipovi pasa</t>
  </si>
  <si>
    <t xml:space="preserve">CILJ 2.</t>
  </si>
  <si>
    <t xml:space="preserve">Mjera 2.1</t>
  </si>
  <si>
    <t xml:space="preserve">Program P0018</t>
  </si>
  <si>
    <t xml:space="preserve">Predškolski odgoj, osnovno i srednje školstvo, visoko obrazovanje</t>
  </si>
  <si>
    <t xml:space="preserve">Unapređenje</t>
  </si>
  <si>
    <t xml:space="preserve">A180001</t>
  </si>
  <si>
    <t xml:space="preserve">Osnovna škola - oprema</t>
  </si>
  <si>
    <t xml:space="preserve">Opremljenost OŠ</t>
  </si>
  <si>
    <t xml:space="preserve">postojećeg</t>
  </si>
  <si>
    <t xml:space="preserve">A180002</t>
  </si>
  <si>
    <t xml:space="preserve">Osnovna škola - predškolski odgoj</t>
  </si>
  <si>
    <t xml:space="preserve">Broj djece</t>
  </si>
  <si>
    <t xml:space="preserve">ljudskih </t>
  </si>
  <si>
    <t xml:space="preserve">obrazovnog</t>
  </si>
  <si>
    <t xml:space="preserve">A180003</t>
  </si>
  <si>
    <t xml:space="preserve">Darovi za djecu za Božić i Novu godinu</t>
  </si>
  <si>
    <t xml:space="preserve">potencijala</t>
  </si>
  <si>
    <t xml:space="preserve">sustava</t>
  </si>
  <si>
    <t xml:space="preserve">A180004</t>
  </si>
  <si>
    <t xml:space="preserve">Pomoć obiteljima: radne bilježnice za osnovnu školu</t>
  </si>
  <si>
    <t xml:space="preserve">Broj djece, olakšavanje školovanja</t>
  </si>
  <si>
    <t xml:space="preserve">A180005</t>
  </si>
  <si>
    <t xml:space="preserve">Osnovna škola - škola plivanja</t>
  </si>
  <si>
    <t xml:space="preserve">Broj djece osposobljeno za plivanje</t>
  </si>
  <si>
    <t xml:space="preserve">A180006</t>
  </si>
  <si>
    <t xml:space="preserve">Pomoć građanima - učeničke i studentske stipendije</t>
  </si>
  <si>
    <t xml:space="preserve">A180007</t>
  </si>
  <si>
    <t xml:space="preserve">Pomoć građanima:prijevoz učenika u osnovnu školu</t>
  </si>
  <si>
    <t xml:space="preserve">Broj djece, sigurnost kretanja</t>
  </si>
  <si>
    <t xml:space="preserve">A180008</t>
  </si>
  <si>
    <t xml:space="preserve">Pomoć građanima - prijevoz učenika u srednju školu</t>
  </si>
  <si>
    <t xml:space="preserve">A180009</t>
  </si>
  <si>
    <t xml:space="preserve">Nagrade učenicima sa izvrsnim uspjehom u 8 godina OŠ</t>
  </si>
  <si>
    <t xml:space="preserve">Pomoć građanima - sufinanciranje smještaja učenika u učeničkim domovima</t>
  </si>
  <si>
    <t xml:space="preserve">Broj djece sa suf. Smještajem</t>
  </si>
  <si>
    <t xml:space="preserve">Mjera 2.2</t>
  </si>
  <si>
    <t xml:space="preserve">Program P0001</t>
  </si>
  <si>
    <t xml:space="preserve">Razvoj civilnog društva i poticanje rasta broja stanovnika</t>
  </si>
  <si>
    <t xml:space="preserve">Poticanje </t>
  </si>
  <si>
    <t xml:space="preserve">A10001</t>
  </si>
  <si>
    <t xml:space="preserve">Pomoć obiteljima: za svako rođeno dijete</t>
  </si>
  <si>
    <t xml:space="preserve">Broj djece, olakšavanje troškova života</t>
  </si>
  <si>
    <t xml:space="preserve">rasta broja</t>
  </si>
  <si>
    <t xml:space="preserve">A10002</t>
  </si>
  <si>
    <t xml:space="preserve">DVD Mihovljan za građ. Građ. Jav. I dr. namjene Vatrogasni</t>
  </si>
  <si>
    <t xml:space="preserve">stanovnika</t>
  </si>
  <si>
    <t xml:space="preserve">A10003</t>
  </si>
  <si>
    <t xml:space="preserve">Pomoć građanima: sufinanciranje dječjih vrtića</t>
  </si>
  <si>
    <t xml:space="preserve">CILJ 3.</t>
  </si>
  <si>
    <t xml:space="preserve">Mjera 3.1</t>
  </si>
  <si>
    <t xml:space="preserve">Unapređenje </t>
  </si>
  <si>
    <t xml:space="preserve">Poboljšanje</t>
  </si>
  <si>
    <t xml:space="preserve">Socijalna skrb</t>
  </si>
  <si>
    <t xml:space="preserve">kvalitete života</t>
  </si>
  <si>
    <t xml:space="preserve">kvalitete</t>
  </si>
  <si>
    <t xml:space="preserve">A210001</t>
  </si>
  <si>
    <t xml:space="preserve">Pomoć građanima i kućanstvima:socijalne pomoći</t>
  </si>
  <si>
    <t xml:space="preserve">Broj korisnika, olakšavanje troškova života</t>
  </si>
  <si>
    <t xml:space="preserve">života</t>
  </si>
  <si>
    <t xml:space="preserve">A210002</t>
  </si>
  <si>
    <t xml:space="preserve">Osnovna škola - školska kuhinja/socijala</t>
  </si>
  <si>
    <t xml:space="preserve">A210003</t>
  </si>
  <si>
    <t xml:space="preserve">Pomoć građanima: sredstva za ogrijev</t>
  </si>
  <si>
    <t xml:space="preserve">Mjera 3.2 
Očuvanje</t>
  </si>
  <si>
    <t xml:space="preserve">obnova i zaštita</t>
  </si>
  <si>
    <t xml:space="preserve">Program P0020</t>
  </si>
  <si>
    <t xml:space="preserve">Očuvanje kulturne baštine</t>
  </si>
  <si>
    <t xml:space="preserve">kult.baštine</t>
  </si>
  <si>
    <t xml:space="preserve">A200001</t>
  </si>
  <si>
    <t xml:space="preserve">Donacije župnoj crkvi Mihovljan - suf. uređenja crkvenih objekata</t>
  </si>
  <si>
    <t xml:space="preserve">Očuvanje baštine, promicanje turizma</t>
  </si>
  <si>
    <t xml:space="preserve">Mjera 3.3
Poticanje</t>
  </si>
  <si>
    <t xml:space="preserve">zdravijeg</t>
  </si>
  <si>
    <t xml:space="preserve">Program P0021</t>
  </si>
  <si>
    <t xml:space="preserve">Poticanje zdravog načina života</t>
  </si>
  <si>
    <t xml:space="preserve">Program P00021</t>
  </si>
  <si>
    <t xml:space="preserve">Razvoj civilnog društva</t>
  </si>
  <si>
    <t xml:space="preserve">načina </t>
  </si>
  <si>
    <t xml:space="preserve">Udruge - financijska potpora programima ili projektima</t>
  </si>
  <si>
    <t xml:space="preserve">Promicanje zdravog načina života</t>
  </si>
  <si>
    <t xml:space="preserve">SVEUKUPNO</t>
  </si>
  <si>
    <t xml:space="preserve">Članak  3.</t>
  </si>
  <si>
    <t xml:space="preserve">Ovaj Plan će se objaviti u Službenom glasniku Krapinsko-zagorske županije,  a njegovim donošenjem prestaje važiti Plan razvojnih programa Općine Mihovljan objavljen u </t>
  </si>
  <si>
    <t xml:space="preserve">Službenom glasniku Krapinsko-zagorske županije broj 54b/20.</t>
  </si>
  <si>
    <t xml:space="preserve">Predsjednik Općinskog vijeća:</t>
  </si>
  <si>
    <t xml:space="preserve">              Silvestar Vučković</t>
  </si>
  <si>
    <t xml:space="preserve">DOSTAVITI:</t>
  </si>
  <si>
    <t xml:space="preserve">1. Ministarstvo financija, Sektor za financijski i proračunski nadzor, katančićeva 5, 10000 Zagreb - na nadzor</t>
  </si>
  <si>
    <t xml:space="preserve">2. Ministarstvo financija, Katančićeva 5, 10000 Zagreb, lokalni.proracuni@mfin.hr (obavijest o objavi – link Službenog glasnika i web stranice Općine Mihovljan)</t>
  </si>
  <si>
    <t xml:space="preserve">3. Državni ured za reviziju, Područni ured Krapina, Gajeva 2/II, 49000 Krapina, dur.krapina@revizija.hr (obavijest o objavi – link Službenog glasnika i web stranice Općine Mihovljan)</t>
  </si>
  <si>
    <t xml:space="preserve">4. Krapinsko-zagorska županija, Upravni odjel za poslove Županijske skupštine, n/r Svjetlane Goričan, Magistratska 1, 49000 Krapina (za objavu),</t>
  </si>
  <si>
    <t xml:space="preserve">5. Krapinsko-zagorska županija, Upravni odjel za financije i proračun, Magistratska 1, 49000 Krapina, (obavijest o objavi – link Službenog glasnika i web stranice Općine Mihovljan)</t>
  </si>
  <si>
    <t xml:space="preserve">6. Oglasna ploča i WEB stranica Općine Mihovljan,</t>
  </si>
  <si>
    <t xml:space="preserve">7. Općinskom načelniku Općine Mihovljan,</t>
  </si>
  <si>
    <t xml:space="preserve">8. Jedinstveni upravni odjel, ovdje,</t>
  </si>
  <si>
    <t xml:space="preserve">9. Prilog zapisniku,</t>
  </si>
  <si>
    <t xml:space="preserve">10. Pismohrana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</si>
</sst>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6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 val="true"/>
      <u val="single"/>
      <sz val="12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0"/>
      <charset val="238"/>
    </font>
    <font>
      <sz val="9"/>
      <color rgb="FFFF0000"/>
      <name val="Arial"/>
      <family val="2"/>
      <charset val="238"/>
    </font>
    <font>
      <b val="true"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5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2" colorId="64" zoomScale="65" zoomScaleNormal="65" zoomScalePageLayoutView="100" workbookViewId="0">
      <selection pane="topLeft" activeCell="D20" activeCellId="0" sqref="D20"/>
    </sheetView>
  </sheetViews>
  <sheetFormatPr defaultColWidth="8.5703125" defaultRowHeight="12.75" zeroHeight="false" outlineLevelRow="0" outlineLevelCol="0"/>
  <cols>
    <col collapsed="false" customWidth="true" hidden="false" outlineLevel="0" max="1" min="1" style="1" width="11.43"/>
    <col collapsed="false" customWidth="true" hidden="false" outlineLevel="0" max="2" min="2" style="1" width="12.27"/>
    <col collapsed="false" customWidth="true" hidden="false" outlineLevel="0" max="5" min="5" style="0" width="35.38"/>
    <col collapsed="false" customWidth="true" hidden="false" outlineLevel="0" max="6" min="6" style="0" width="12.39"/>
    <col collapsed="false" customWidth="true" hidden="false" outlineLevel="0" max="7" min="7" style="0" width="11.3"/>
    <col collapsed="false" customWidth="true" hidden="false" outlineLevel="0" max="8" min="8" style="0" width="11.19"/>
    <col collapsed="false" customWidth="true" hidden="false" outlineLevel="0" max="9" min="9" style="0" width="12.03"/>
    <col collapsed="false" customWidth="true" hidden="false" outlineLevel="0" max="10" min="10" style="0" width="18.39"/>
    <col collapsed="false" customWidth="true" hidden="false" outlineLevel="0" max="12" min="12" style="0" width="12.29"/>
    <col collapsed="false" customWidth="true" hidden="false" outlineLevel="0" max="13" min="13" style="0" width="10"/>
    <col collapsed="false" customWidth="true" hidden="false" outlineLevel="0" max="14" min="14" style="0" width="10.29"/>
  </cols>
  <sheetData>
    <row r="1" customFormat="false" ht="12.7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customFormat="false" ht="12.7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false" ht="12.7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customFormat="false" ht="12.75" hidden="false" customHeight="false" outlineLevel="0" collapsed="false">
      <c r="A4" s="4" t="s">
        <v>3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</row>
    <row r="5" s="4" customFormat="true" ht="12.75" hidden="false" customHeight="false" outlineLevel="0" collapsed="false">
      <c r="A5" s="4" t="s">
        <v>4</v>
      </c>
      <c r="AMJ5" s="0"/>
    </row>
    <row r="6" customFormat="false" ht="12.75" hidden="false" customHeight="false" outlineLevel="0" collapsed="false">
      <c r="A6" s="4" t="s">
        <v>5</v>
      </c>
      <c r="B6" s="5"/>
      <c r="C6" s="5"/>
      <c r="D6" s="2"/>
      <c r="E6" s="2"/>
      <c r="F6" s="2"/>
      <c r="G6" s="2"/>
      <c r="H6" s="2"/>
      <c r="I6" s="2"/>
      <c r="J6" s="2"/>
      <c r="K6" s="2"/>
      <c r="L6" s="2"/>
    </row>
    <row r="7" customFormat="false" ht="12.75" hidden="false" customHeight="fals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customFormat="false" ht="12.75" hidden="false" customHeight="false" outlineLevel="0" collapsed="false">
      <c r="A8" s="4" t="s">
        <v>6</v>
      </c>
      <c r="B8" s="4"/>
      <c r="C8" s="4"/>
      <c r="D8" s="4"/>
      <c r="E8" s="4"/>
      <c r="F8" s="4"/>
      <c r="G8" s="4"/>
      <c r="H8" s="4"/>
      <c r="I8" s="4"/>
      <c r="J8" s="2"/>
      <c r="K8" s="2"/>
      <c r="L8" s="2"/>
    </row>
    <row r="9" customFormat="false" ht="12.75" hidden="false" customHeight="false" outlineLevel="0" collapsed="false">
      <c r="A9" s="4" t="s">
        <v>7</v>
      </c>
      <c r="B9" s="4"/>
      <c r="C9" s="4"/>
      <c r="D9" s="4"/>
      <c r="E9" s="4"/>
      <c r="F9" s="4"/>
      <c r="G9" s="4"/>
      <c r="H9" s="4"/>
      <c r="I9" s="4"/>
      <c r="J9" s="2"/>
      <c r="K9" s="2"/>
      <c r="L9" s="2"/>
    </row>
    <row r="10" s="4" customFormat="true" ht="12.75" hidden="false" customHeight="false" outlineLevel="0" collapsed="false">
      <c r="AMJ10" s="0"/>
    </row>
    <row r="11" customFormat="false" ht="12.75" hidden="false" customHeight="fals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customFormat="false" ht="27.9" hidden="false" customHeight="true" outlineLevel="0" collapsed="false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2"/>
      <c r="K12" s="2"/>
      <c r="L12" s="2"/>
    </row>
    <row r="13" customFormat="false" ht="15" hidden="false" customHeight="false" outlineLevel="0" collapsed="false">
      <c r="A13" s="2"/>
      <c r="B13" s="2"/>
      <c r="C13" s="7"/>
      <c r="D13" s="7"/>
      <c r="E13" s="7"/>
      <c r="F13" s="7"/>
      <c r="G13" s="7"/>
      <c r="H13" s="2"/>
      <c r="I13" s="2"/>
      <c r="J13" s="2"/>
      <c r="K13" s="2"/>
      <c r="L13" s="2"/>
    </row>
    <row r="14" customFormat="false" ht="15.6" hidden="false" customHeight="true" outlineLevel="0" collapsed="false">
      <c r="A14" s="2"/>
      <c r="B14" s="8" t="s">
        <v>9</v>
      </c>
      <c r="C14" s="8"/>
      <c r="D14" s="8"/>
      <c r="E14" s="8"/>
      <c r="F14" s="8"/>
      <c r="G14" s="8"/>
      <c r="H14" s="8"/>
      <c r="I14" s="8"/>
      <c r="J14" s="2"/>
      <c r="K14" s="2"/>
      <c r="L14" s="2"/>
    </row>
    <row r="15" customFormat="false" ht="15" hidden="false" customHeight="false" outlineLevel="0" collapsed="false">
      <c r="A15" s="2"/>
      <c r="B15" s="2"/>
      <c r="C15" s="7"/>
      <c r="D15" s="7"/>
      <c r="E15" s="7"/>
      <c r="F15" s="7"/>
      <c r="G15" s="7"/>
      <c r="H15" s="2"/>
      <c r="I15" s="2"/>
      <c r="J15" s="2"/>
      <c r="K15" s="2"/>
      <c r="L15" s="2"/>
    </row>
    <row r="16" customFormat="false" ht="15" hidden="false" customHeight="false" outlineLevel="0" collapsed="false">
      <c r="A16" s="4" t="s">
        <v>10</v>
      </c>
      <c r="B16" s="2"/>
      <c r="C16" s="7"/>
      <c r="D16" s="7"/>
      <c r="E16" s="7"/>
      <c r="F16" s="7"/>
      <c r="G16" s="7"/>
      <c r="H16" s="2"/>
      <c r="I16" s="2"/>
      <c r="J16" s="2"/>
      <c r="K16" s="2"/>
      <c r="L16" s="2"/>
    </row>
    <row r="17" customFormat="false" ht="15" hidden="false" customHeight="false" outlineLevel="0" collapsed="false">
      <c r="A17" s="2" t="s">
        <v>11</v>
      </c>
      <c r="B17" s="2"/>
      <c r="C17" s="7"/>
      <c r="D17" s="7"/>
      <c r="E17" s="7"/>
      <c r="F17" s="7"/>
      <c r="G17" s="7"/>
      <c r="H17" s="2"/>
      <c r="I17" s="2"/>
      <c r="J17" s="2"/>
      <c r="K17" s="2"/>
      <c r="L17" s="2"/>
    </row>
    <row r="18" customFormat="false" ht="12.75" hidden="false" customHeight="false" outlineLevel="0" collapsed="false">
      <c r="A18" s="2"/>
      <c r="B18" s="2"/>
      <c r="C18" s="2"/>
      <c r="D18" s="2"/>
      <c r="E18" s="3"/>
      <c r="F18" s="2"/>
      <c r="G18" s="2"/>
      <c r="H18" s="2"/>
      <c r="I18" s="2"/>
      <c r="J18" s="2"/>
      <c r="K18" s="2"/>
      <c r="L18" s="2"/>
    </row>
    <row r="19" s="9" customFormat="true" ht="35.45" hidden="false" customHeight="false" outlineLevel="0" collapsed="false">
      <c r="A19" s="9" t="s">
        <v>12</v>
      </c>
      <c r="B19" s="9" t="s">
        <v>13</v>
      </c>
      <c r="C19" s="10" t="s">
        <v>14</v>
      </c>
      <c r="D19" s="9" t="s">
        <v>15</v>
      </c>
      <c r="F19" s="11" t="s">
        <v>16</v>
      </c>
      <c r="G19" s="11" t="s">
        <v>17</v>
      </c>
      <c r="H19" s="11" t="n">
        <v>2022</v>
      </c>
      <c r="I19" s="11" t="n">
        <v>2023</v>
      </c>
      <c r="J19" s="11" t="s">
        <v>18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MJ19" s="0"/>
    </row>
    <row r="20" s="4" customFormat="true" ht="25" hidden="false" customHeight="false" outlineLevel="0" collapsed="false">
      <c r="A20" s="13" t="s">
        <v>19</v>
      </c>
      <c r="B20" s="13" t="s">
        <v>20</v>
      </c>
      <c r="C20" s="14" t="s">
        <v>21</v>
      </c>
      <c r="D20" s="15" t="s">
        <v>22</v>
      </c>
      <c r="E20" s="15"/>
      <c r="F20" s="15"/>
      <c r="G20" s="15"/>
      <c r="H20" s="15"/>
      <c r="I20" s="15"/>
      <c r="J20" s="16"/>
      <c r="L20" s="17"/>
      <c r="M20" s="17"/>
      <c r="N20" s="17"/>
      <c r="AMJ20" s="0"/>
    </row>
    <row r="21" s="4" customFormat="true" ht="25.5" hidden="false" customHeight="true" outlineLevel="0" collapsed="false">
      <c r="A21" s="18"/>
      <c r="B21" s="18"/>
      <c r="C21" s="19" t="s">
        <v>23</v>
      </c>
      <c r="D21" s="20" t="s">
        <v>24</v>
      </c>
      <c r="E21" s="20"/>
      <c r="F21" s="21" t="n">
        <v>300000</v>
      </c>
      <c r="G21" s="21" t="n">
        <v>200000</v>
      </c>
      <c r="H21" s="21" t="n">
        <v>310000</v>
      </c>
      <c r="I21" s="21" t="n">
        <v>310000</v>
      </c>
      <c r="J21" s="11" t="s">
        <v>25</v>
      </c>
      <c r="K21" s="22"/>
      <c r="L21" s="23"/>
      <c r="M21" s="23"/>
      <c r="N21" s="24"/>
      <c r="AMJ21" s="0"/>
    </row>
    <row r="22" s="4" customFormat="true" ht="25.5" hidden="false" customHeight="true" outlineLevel="0" collapsed="false">
      <c r="A22" s="25" t="s">
        <v>26</v>
      </c>
      <c r="B22" s="25" t="s">
        <v>27</v>
      </c>
      <c r="C22" s="19" t="s">
        <v>28</v>
      </c>
      <c r="D22" s="20" t="s">
        <v>29</v>
      </c>
      <c r="E22" s="20"/>
      <c r="F22" s="21" t="n">
        <v>1160000</v>
      </c>
      <c r="G22" s="21" t="n">
        <v>1350000</v>
      </c>
      <c r="H22" s="21" t="n">
        <v>1050000</v>
      </c>
      <c r="I22" s="21" t="n">
        <v>800000</v>
      </c>
      <c r="J22" s="11" t="s">
        <v>30</v>
      </c>
      <c r="AMJ22" s="0"/>
    </row>
    <row r="23" s="4" customFormat="true" ht="25.5" hidden="false" customHeight="true" outlineLevel="0" collapsed="false">
      <c r="A23" s="25" t="s">
        <v>31</v>
      </c>
      <c r="B23" s="25" t="s">
        <v>32</v>
      </c>
      <c r="C23" s="26" t="s">
        <v>28</v>
      </c>
      <c r="D23" s="20" t="s">
        <v>33</v>
      </c>
      <c r="E23" s="20"/>
      <c r="F23" s="21" t="n">
        <v>100000</v>
      </c>
      <c r="G23" s="21" t="n">
        <v>100000</v>
      </c>
      <c r="H23" s="21" t="n">
        <v>90000</v>
      </c>
      <c r="I23" s="21" t="n">
        <v>80000</v>
      </c>
      <c r="J23" s="11" t="s">
        <v>34</v>
      </c>
      <c r="AMJ23" s="0"/>
    </row>
    <row r="24" s="4" customFormat="true" ht="25.5" hidden="false" customHeight="true" outlineLevel="0" collapsed="false">
      <c r="A24" s="25" t="s">
        <v>35</v>
      </c>
      <c r="B24" s="25" t="s">
        <v>36</v>
      </c>
      <c r="C24" s="19" t="s">
        <v>37</v>
      </c>
      <c r="D24" s="20" t="s">
        <v>38</v>
      </c>
      <c r="E24" s="20"/>
      <c r="F24" s="21" t="n">
        <v>266000</v>
      </c>
      <c r="G24" s="21" t="n">
        <v>0</v>
      </c>
      <c r="H24" s="21" t="n">
        <v>0</v>
      </c>
      <c r="I24" s="21" t="n">
        <v>0</v>
      </c>
      <c r="J24" s="11" t="s">
        <v>39</v>
      </c>
      <c r="AMJ24" s="0"/>
    </row>
    <row r="25" s="4" customFormat="true" ht="25.5" hidden="false" customHeight="true" outlineLevel="0" collapsed="false">
      <c r="A25" s="25" t="s">
        <v>40</v>
      </c>
      <c r="B25" s="18"/>
      <c r="C25" s="19" t="s">
        <v>37</v>
      </c>
      <c r="D25" s="27" t="s">
        <v>41</v>
      </c>
      <c r="E25" s="27"/>
      <c r="F25" s="21" t="n">
        <v>103000</v>
      </c>
      <c r="G25" s="21" t="n">
        <v>0</v>
      </c>
      <c r="H25" s="21" t="n">
        <v>103000</v>
      </c>
      <c r="I25" s="21" t="n">
        <v>103000</v>
      </c>
      <c r="J25" s="11" t="s">
        <v>42</v>
      </c>
      <c r="AMJ25" s="0"/>
    </row>
    <row r="26" s="4" customFormat="true" ht="25.5" hidden="false" customHeight="true" outlineLevel="0" collapsed="false">
      <c r="A26" s="25"/>
      <c r="B26" s="18"/>
      <c r="C26" s="26" t="s">
        <v>43</v>
      </c>
      <c r="D26" s="27" t="s">
        <v>44</v>
      </c>
      <c r="E26" s="27"/>
      <c r="F26" s="21" t="n">
        <v>210000</v>
      </c>
      <c r="G26" s="21" t="n">
        <v>120000</v>
      </c>
      <c r="H26" s="21" t="n">
        <v>0</v>
      </c>
      <c r="I26" s="21" t="n">
        <v>0</v>
      </c>
      <c r="J26" s="11" t="s">
        <v>45</v>
      </c>
      <c r="AMJ26" s="0"/>
    </row>
    <row r="27" s="4" customFormat="true" ht="25.5" hidden="false" customHeight="true" outlineLevel="0" collapsed="false">
      <c r="A27" s="25"/>
      <c r="B27" s="18"/>
      <c r="C27" s="26" t="s">
        <v>43</v>
      </c>
      <c r="D27" s="27" t="s">
        <v>46</v>
      </c>
      <c r="E27" s="27"/>
      <c r="F27" s="21" t="n">
        <v>103000</v>
      </c>
      <c r="G27" s="21" t="n">
        <v>350000</v>
      </c>
      <c r="H27" s="21" t="n">
        <v>103000</v>
      </c>
      <c r="I27" s="21" t="n">
        <v>103000</v>
      </c>
      <c r="J27" s="11" t="s">
        <v>47</v>
      </c>
      <c r="AMJ27" s="0"/>
    </row>
    <row r="28" s="4" customFormat="true" ht="25.5" hidden="false" customHeight="true" outlineLevel="0" collapsed="false">
      <c r="A28" s="25"/>
      <c r="B28" s="18"/>
      <c r="C28" s="26" t="s">
        <v>48</v>
      </c>
      <c r="D28" s="27" t="s">
        <v>49</v>
      </c>
      <c r="E28" s="27"/>
      <c r="F28" s="21" t="n">
        <v>130000</v>
      </c>
      <c r="G28" s="21" t="n">
        <v>105000</v>
      </c>
      <c r="H28" s="21" t="n">
        <v>0</v>
      </c>
      <c r="I28" s="21" t="n">
        <v>0</v>
      </c>
      <c r="J28" s="11" t="s">
        <v>50</v>
      </c>
      <c r="AMJ28" s="0"/>
    </row>
    <row r="29" s="4" customFormat="true" ht="25.5" hidden="false" customHeight="true" outlineLevel="0" collapsed="false">
      <c r="A29" s="25"/>
      <c r="B29" s="18"/>
      <c r="C29" s="26" t="s">
        <v>48</v>
      </c>
      <c r="D29" s="27" t="s">
        <v>51</v>
      </c>
      <c r="E29" s="27"/>
      <c r="F29" s="21" t="n">
        <v>53000</v>
      </c>
      <c r="G29" s="21" t="n">
        <v>0</v>
      </c>
      <c r="H29" s="21" t="n">
        <v>0</v>
      </c>
      <c r="I29" s="21" t="n">
        <v>0</v>
      </c>
      <c r="J29" s="11" t="s">
        <v>50</v>
      </c>
      <c r="AMJ29" s="0"/>
    </row>
    <row r="30" s="4" customFormat="true" ht="36.1" hidden="false" customHeight="true" outlineLevel="0" collapsed="false">
      <c r="A30" s="25"/>
      <c r="B30" s="18"/>
      <c r="C30" s="26" t="s">
        <v>48</v>
      </c>
      <c r="D30" s="27" t="s">
        <v>52</v>
      </c>
      <c r="E30" s="27"/>
      <c r="F30" s="21" t="n">
        <v>718000</v>
      </c>
      <c r="G30" s="21" t="n">
        <v>0</v>
      </c>
      <c r="H30" s="21" t="n">
        <v>0</v>
      </c>
      <c r="I30" s="21" t="n">
        <v>0</v>
      </c>
      <c r="J30" s="11" t="s">
        <v>53</v>
      </c>
      <c r="AMJ30" s="0"/>
    </row>
    <row r="31" s="4" customFormat="true" ht="25.5" hidden="false" customHeight="true" outlineLevel="0" collapsed="false">
      <c r="A31" s="25"/>
      <c r="B31" s="18"/>
      <c r="C31" s="26" t="s">
        <v>54</v>
      </c>
      <c r="D31" s="27" t="s">
        <v>55</v>
      </c>
      <c r="E31" s="27"/>
      <c r="F31" s="21" t="n">
        <v>103000</v>
      </c>
      <c r="G31" s="21" t="n">
        <v>0</v>
      </c>
      <c r="H31" s="21" t="n">
        <v>103000</v>
      </c>
      <c r="I31" s="21" t="n">
        <v>0</v>
      </c>
      <c r="J31" s="11" t="s">
        <v>50</v>
      </c>
      <c r="AMJ31" s="0"/>
    </row>
    <row r="32" s="4" customFormat="true" ht="34.25" hidden="false" customHeight="true" outlineLevel="0" collapsed="false">
      <c r="A32" s="25"/>
      <c r="B32" s="18"/>
      <c r="C32" s="26" t="s">
        <v>56</v>
      </c>
      <c r="D32" s="27" t="s">
        <v>57</v>
      </c>
      <c r="E32" s="27"/>
      <c r="F32" s="21" t="n">
        <v>60000</v>
      </c>
      <c r="G32" s="21" t="n">
        <v>0</v>
      </c>
      <c r="H32" s="21" t="n">
        <v>60000</v>
      </c>
      <c r="I32" s="21" t="n">
        <v>85000</v>
      </c>
      <c r="J32" s="11" t="s">
        <v>58</v>
      </c>
      <c r="AMJ32" s="0"/>
    </row>
    <row r="33" s="4" customFormat="true" ht="25.5" hidden="false" customHeight="true" outlineLevel="0" collapsed="false">
      <c r="A33" s="25"/>
      <c r="B33" s="18"/>
      <c r="C33" s="26" t="s">
        <v>56</v>
      </c>
      <c r="D33" s="27" t="s">
        <v>59</v>
      </c>
      <c r="E33" s="27"/>
      <c r="F33" s="21" t="n">
        <v>100000</v>
      </c>
      <c r="G33" s="21" t="n">
        <v>0</v>
      </c>
      <c r="H33" s="21" t="n">
        <v>50000</v>
      </c>
      <c r="I33" s="21" t="n">
        <v>50000</v>
      </c>
      <c r="J33" s="11" t="s">
        <v>60</v>
      </c>
      <c r="AMJ33" s="0"/>
    </row>
    <row r="34" s="4" customFormat="true" ht="25.5" hidden="false" customHeight="true" outlineLevel="0" collapsed="false">
      <c r="A34" s="25"/>
      <c r="B34" s="18"/>
      <c r="C34" s="26" t="s">
        <v>56</v>
      </c>
      <c r="D34" s="27" t="s">
        <v>61</v>
      </c>
      <c r="E34" s="27"/>
      <c r="F34" s="21" t="n">
        <v>0</v>
      </c>
      <c r="G34" s="21" t="n">
        <v>0</v>
      </c>
      <c r="H34" s="21" t="n">
        <v>15000</v>
      </c>
      <c r="I34" s="21" t="n">
        <v>0</v>
      </c>
      <c r="J34" s="11" t="s">
        <v>50</v>
      </c>
      <c r="AMJ34" s="0"/>
    </row>
    <row r="35" s="4" customFormat="true" ht="25.5" hidden="false" customHeight="true" outlineLevel="0" collapsed="false">
      <c r="A35" s="25"/>
      <c r="B35" s="18"/>
      <c r="C35" s="26" t="s">
        <v>62</v>
      </c>
      <c r="D35" s="27" t="s">
        <v>63</v>
      </c>
      <c r="E35" s="27"/>
      <c r="F35" s="21" t="n">
        <v>20000</v>
      </c>
      <c r="G35" s="21" t="n">
        <v>20000</v>
      </c>
      <c r="H35" s="21" t="n">
        <v>20000</v>
      </c>
      <c r="I35" s="21" t="n">
        <v>20000</v>
      </c>
      <c r="J35" s="11" t="s">
        <v>64</v>
      </c>
      <c r="AMJ35" s="0"/>
    </row>
    <row r="36" s="4" customFormat="true" ht="25.5" hidden="false" customHeight="true" outlineLevel="0" collapsed="false">
      <c r="A36" s="25"/>
      <c r="B36" s="18"/>
      <c r="C36" s="26" t="s">
        <v>62</v>
      </c>
      <c r="D36" s="27" t="s">
        <v>65</v>
      </c>
      <c r="E36" s="27"/>
      <c r="F36" s="21" t="n">
        <v>30000</v>
      </c>
      <c r="G36" s="21" t="n">
        <v>30000</v>
      </c>
      <c r="H36" s="21" t="n">
        <v>5000</v>
      </c>
      <c r="I36" s="21" t="n">
        <v>5000</v>
      </c>
      <c r="J36" s="11" t="s">
        <v>64</v>
      </c>
      <c r="AMJ36" s="0"/>
    </row>
    <row r="37" s="4" customFormat="true" ht="25.5" hidden="false" customHeight="true" outlineLevel="0" collapsed="false">
      <c r="A37" s="25"/>
      <c r="B37" s="18"/>
      <c r="C37" s="26" t="s">
        <v>66</v>
      </c>
      <c r="D37" s="27" t="s">
        <v>67</v>
      </c>
      <c r="E37" s="27"/>
      <c r="F37" s="21" t="n">
        <v>10000</v>
      </c>
      <c r="G37" s="21" t="n">
        <v>10000</v>
      </c>
      <c r="H37" s="21" t="n">
        <v>10000</v>
      </c>
      <c r="I37" s="21" t="n">
        <v>10000</v>
      </c>
      <c r="J37" s="11" t="s">
        <v>64</v>
      </c>
      <c r="AMJ37" s="0"/>
    </row>
    <row r="38" s="4" customFormat="true" ht="25.5" hidden="false" customHeight="true" outlineLevel="0" collapsed="false">
      <c r="A38" s="25"/>
      <c r="B38" s="18"/>
      <c r="C38" s="26" t="s">
        <v>66</v>
      </c>
      <c r="D38" s="27" t="s">
        <v>68</v>
      </c>
      <c r="E38" s="27"/>
      <c r="F38" s="21" t="n">
        <v>4440000</v>
      </c>
      <c r="G38" s="21" t="n">
        <v>4440000</v>
      </c>
      <c r="H38" s="21" t="n">
        <v>0</v>
      </c>
      <c r="I38" s="21" t="n">
        <v>0</v>
      </c>
      <c r="J38" s="11" t="s">
        <v>69</v>
      </c>
      <c r="AMJ38" s="0"/>
    </row>
    <row r="39" s="4" customFormat="true" ht="25.5" hidden="false" customHeight="true" outlineLevel="0" collapsed="false">
      <c r="A39" s="25"/>
      <c r="B39" s="18"/>
      <c r="C39" s="26" t="s">
        <v>66</v>
      </c>
      <c r="D39" s="27" t="s">
        <v>70</v>
      </c>
      <c r="E39" s="27"/>
      <c r="F39" s="21" t="n">
        <v>812500</v>
      </c>
      <c r="G39" s="21" t="n">
        <v>812500</v>
      </c>
      <c r="H39" s="21" t="n">
        <v>0</v>
      </c>
      <c r="I39" s="21" t="n">
        <v>0</v>
      </c>
      <c r="J39" s="11" t="s">
        <v>64</v>
      </c>
      <c r="AMJ39" s="0"/>
    </row>
    <row r="40" s="4" customFormat="true" ht="25.5" hidden="false" customHeight="true" outlineLevel="0" collapsed="false">
      <c r="A40" s="25"/>
      <c r="B40" s="18"/>
      <c r="C40" s="26" t="s">
        <v>71</v>
      </c>
      <c r="D40" s="27" t="s">
        <v>72</v>
      </c>
      <c r="E40" s="27"/>
      <c r="F40" s="21" t="n">
        <v>50000</v>
      </c>
      <c r="G40" s="21" t="n">
        <v>125000</v>
      </c>
      <c r="H40" s="21" t="n">
        <v>0</v>
      </c>
      <c r="I40" s="21" t="n">
        <v>0</v>
      </c>
      <c r="J40" s="11" t="s">
        <v>25</v>
      </c>
      <c r="AMJ40" s="0"/>
    </row>
    <row r="41" s="4" customFormat="true" ht="34.25" hidden="false" customHeight="true" outlineLevel="0" collapsed="false">
      <c r="A41" s="25"/>
      <c r="B41" s="18"/>
      <c r="C41" s="26" t="s">
        <v>73</v>
      </c>
      <c r="D41" s="27" t="s">
        <v>74</v>
      </c>
      <c r="E41" s="27"/>
      <c r="F41" s="21" t="n">
        <v>60000</v>
      </c>
      <c r="G41" s="21" t="n">
        <v>0</v>
      </c>
      <c r="H41" s="21" t="n">
        <v>120000</v>
      </c>
      <c r="I41" s="21" t="n">
        <v>0</v>
      </c>
      <c r="J41" s="11" t="s">
        <v>75</v>
      </c>
      <c r="AMJ41" s="0"/>
    </row>
    <row r="42" s="4" customFormat="true" ht="25.5" hidden="false" customHeight="true" outlineLevel="0" collapsed="false">
      <c r="A42" s="25"/>
      <c r="B42" s="18"/>
      <c r="C42" s="26" t="s">
        <v>76</v>
      </c>
      <c r="D42" s="28" t="s">
        <v>77</v>
      </c>
      <c r="E42" s="28"/>
      <c r="F42" s="21" t="n">
        <v>0</v>
      </c>
      <c r="G42" s="21" t="n">
        <v>140000</v>
      </c>
      <c r="H42" s="21" t="n">
        <v>0</v>
      </c>
      <c r="I42" s="21" t="n">
        <v>0</v>
      </c>
      <c r="J42" s="11" t="s">
        <v>25</v>
      </c>
      <c r="M42" s="0"/>
      <c r="AMJ42" s="0"/>
    </row>
    <row r="43" s="4" customFormat="true" ht="35.2" hidden="false" customHeight="true" outlineLevel="0" collapsed="false">
      <c r="A43" s="25"/>
      <c r="B43" s="18"/>
      <c r="C43" s="26" t="s">
        <v>78</v>
      </c>
      <c r="D43" s="27" t="s">
        <v>79</v>
      </c>
      <c r="E43" s="27"/>
      <c r="F43" s="21" t="n">
        <v>3000</v>
      </c>
      <c r="G43" s="21" t="n">
        <v>3000</v>
      </c>
      <c r="H43" s="21" t="n">
        <v>3000</v>
      </c>
      <c r="I43" s="21" t="n">
        <v>3000</v>
      </c>
      <c r="J43" s="11" t="s">
        <v>58</v>
      </c>
      <c r="AMJ43" s="0"/>
    </row>
    <row r="44" s="4" customFormat="true" ht="25.5" hidden="false" customHeight="true" outlineLevel="0" collapsed="false">
      <c r="A44" s="25"/>
      <c r="B44" s="18"/>
      <c r="C44" s="26" t="s">
        <v>78</v>
      </c>
      <c r="D44" s="27" t="s">
        <v>80</v>
      </c>
      <c r="E44" s="27"/>
      <c r="F44" s="21" t="n">
        <v>90000</v>
      </c>
      <c r="G44" s="21" t="n">
        <v>80000</v>
      </c>
      <c r="H44" s="21" t="n">
        <v>90000</v>
      </c>
      <c r="I44" s="21" t="n">
        <v>90000</v>
      </c>
      <c r="J44" s="11" t="s">
        <v>81</v>
      </c>
      <c r="AMJ44" s="0"/>
    </row>
    <row r="45" s="4" customFormat="true" ht="25.5" hidden="false" customHeight="true" outlineLevel="0" collapsed="false">
      <c r="A45" s="25"/>
      <c r="B45" s="18"/>
      <c r="C45" s="26" t="s">
        <v>78</v>
      </c>
      <c r="D45" s="27" t="s">
        <v>82</v>
      </c>
      <c r="E45" s="27"/>
      <c r="F45" s="21" t="n">
        <v>60000</v>
      </c>
      <c r="G45" s="21" t="n">
        <v>90000</v>
      </c>
      <c r="H45" s="21" t="n">
        <v>60000</v>
      </c>
      <c r="I45" s="21" t="n">
        <v>60000</v>
      </c>
      <c r="J45" s="29" t="s">
        <v>50</v>
      </c>
      <c r="AMJ45" s="0"/>
    </row>
    <row r="46" s="4" customFormat="true" ht="25.5" hidden="false" customHeight="true" outlineLevel="0" collapsed="false">
      <c r="A46" s="25"/>
      <c r="B46" s="18"/>
      <c r="C46" s="26" t="s">
        <v>78</v>
      </c>
      <c r="D46" s="27" t="s">
        <v>83</v>
      </c>
      <c r="E46" s="27"/>
      <c r="F46" s="21" t="n">
        <v>20000</v>
      </c>
      <c r="G46" s="21" t="n">
        <v>0</v>
      </c>
      <c r="H46" s="21" t="n">
        <v>20000</v>
      </c>
      <c r="I46" s="21" t="n">
        <v>20000</v>
      </c>
      <c r="J46" s="11" t="s">
        <v>84</v>
      </c>
      <c r="AMJ46" s="0"/>
    </row>
    <row r="47" s="4" customFormat="true" ht="25.5" hidden="false" customHeight="true" outlineLevel="0" collapsed="false">
      <c r="A47" s="25"/>
      <c r="B47" s="18"/>
      <c r="C47" s="26" t="s">
        <v>78</v>
      </c>
      <c r="D47" s="27" t="s">
        <v>85</v>
      </c>
      <c r="E47" s="27"/>
      <c r="F47" s="21" t="n">
        <v>40000</v>
      </c>
      <c r="G47" s="21" t="n">
        <v>0</v>
      </c>
      <c r="H47" s="21" t="n">
        <v>0</v>
      </c>
      <c r="I47" s="21" t="n">
        <v>0</v>
      </c>
      <c r="J47" s="11" t="s">
        <v>86</v>
      </c>
      <c r="AMJ47" s="0"/>
    </row>
    <row r="48" s="4" customFormat="true" ht="25.5" hidden="false" customHeight="true" outlineLevel="0" collapsed="false">
      <c r="A48" s="25"/>
      <c r="B48" s="18"/>
      <c r="C48" s="26" t="s">
        <v>78</v>
      </c>
      <c r="D48" s="27" t="s">
        <v>87</v>
      </c>
      <c r="E48" s="27"/>
      <c r="F48" s="21" t="n">
        <v>70000</v>
      </c>
      <c r="G48" s="21" t="n">
        <v>80000</v>
      </c>
      <c r="H48" s="21" t="n">
        <v>70000</v>
      </c>
      <c r="I48" s="21" t="n">
        <v>70000</v>
      </c>
      <c r="J48" s="11" t="s">
        <v>88</v>
      </c>
      <c r="AMJ48" s="0"/>
    </row>
    <row r="49" s="4" customFormat="true" ht="25.5" hidden="false" customHeight="true" outlineLevel="0" collapsed="false">
      <c r="A49" s="25"/>
      <c r="B49" s="18"/>
      <c r="C49" s="26" t="s">
        <v>78</v>
      </c>
      <c r="D49" s="27" t="s">
        <v>89</v>
      </c>
      <c r="E49" s="27"/>
      <c r="F49" s="21" t="n">
        <v>55000</v>
      </c>
      <c r="G49" s="21" t="n">
        <v>0</v>
      </c>
      <c r="H49" s="21" t="n">
        <v>55000</v>
      </c>
      <c r="I49" s="21" t="n">
        <v>55000</v>
      </c>
      <c r="J49" s="11" t="s">
        <v>88</v>
      </c>
      <c r="AMJ49" s="0"/>
    </row>
    <row r="50" s="4" customFormat="true" ht="25.5" hidden="false" customHeight="true" outlineLevel="0" collapsed="false">
      <c r="A50" s="25"/>
      <c r="B50" s="18"/>
      <c r="C50" s="26" t="s">
        <v>90</v>
      </c>
      <c r="D50" s="27" t="s">
        <v>91</v>
      </c>
      <c r="E50" s="27"/>
      <c r="F50" s="21" t="n">
        <v>5000</v>
      </c>
      <c r="G50" s="21" t="n">
        <v>5000</v>
      </c>
      <c r="H50" s="21" t="n">
        <v>5000</v>
      </c>
      <c r="I50" s="21" t="n">
        <v>5000</v>
      </c>
      <c r="J50" s="11" t="s">
        <v>88</v>
      </c>
      <c r="AMJ50" s="0"/>
    </row>
    <row r="51" s="4" customFormat="true" ht="25.5" hidden="false" customHeight="true" outlineLevel="0" collapsed="false">
      <c r="A51" s="25"/>
      <c r="B51" s="18"/>
      <c r="C51" s="26" t="s">
        <v>92</v>
      </c>
      <c r="D51" s="27" t="s">
        <v>93</v>
      </c>
      <c r="E51" s="27"/>
      <c r="F51" s="21" t="n">
        <v>30000</v>
      </c>
      <c r="G51" s="21" t="n">
        <v>30000</v>
      </c>
      <c r="H51" s="21" t="n">
        <v>24000</v>
      </c>
      <c r="I51" s="21" t="n">
        <v>24000</v>
      </c>
      <c r="J51" s="11" t="s">
        <v>50</v>
      </c>
      <c r="AMJ51" s="0"/>
    </row>
    <row r="52" s="4" customFormat="true" ht="25.5" hidden="false" customHeight="true" outlineLevel="0" collapsed="false">
      <c r="A52" s="25"/>
      <c r="B52" s="18"/>
      <c r="C52" s="26" t="s">
        <v>94</v>
      </c>
      <c r="D52" s="27" t="s">
        <v>95</v>
      </c>
      <c r="E52" s="27"/>
      <c r="F52" s="21" t="n">
        <v>50000</v>
      </c>
      <c r="G52" s="21" t="n">
        <v>20000</v>
      </c>
      <c r="H52" s="21" t="n">
        <v>44000</v>
      </c>
      <c r="I52" s="21" t="n">
        <v>40000</v>
      </c>
      <c r="J52" s="11" t="s">
        <v>47</v>
      </c>
      <c r="AMJ52" s="0"/>
    </row>
    <row r="53" s="4" customFormat="true" ht="25.5" hidden="false" customHeight="true" outlineLevel="0" collapsed="false">
      <c r="A53" s="25"/>
      <c r="B53" s="18"/>
      <c r="C53" s="26" t="s">
        <v>96</v>
      </c>
      <c r="D53" s="27" t="s">
        <v>97</v>
      </c>
      <c r="E53" s="27"/>
      <c r="F53" s="21" t="n">
        <v>50000</v>
      </c>
      <c r="G53" s="21" t="n">
        <v>0</v>
      </c>
      <c r="H53" s="21" t="n">
        <v>50000</v>
      </c>
      <c r="I53" s="21" t="n">
        <v>50000</v>
      </c>
      <c r="J53" s="11" t="s">
        <v>98</v>
      </c>
      <c r="AMJ53" s="0"/>
    </row>
    <row r="54" s="4" customFormat="true" ht="25.5" hidden="false" customHeight="true" outlineLevel="0" collapsed="false">
      <c r="A54" s="25"/>
      <c r="B54" s="18"/>
      <c r="C54" s="26" t="s">
        <v>99</v>
      </c>
      <c r="D54" s="27" t="s">
        <v>100</v>
      </c>
      <c r="E54" s="27"/>
      <c r="F54" s="21" t="n">
        <v>6000</v>
      </c>
      <c r="G54" s="21" t="n">
        <v>6000</v>
      </c>
      <c r="H54" s="21" t="n">
        <v>6000</v>
      </c>
      <c r="I54" s="21" t="n">
        <v>6000</v>
      </c>
      <c r="J54" s="11" t="s">
        <v>64</v>
      </c>
      <c r="AMJ54" s="0"/>
    </row>
    <row r="55" s="4" customFormat="true" ht="25.5" hidden="false" customHeight="true" outlineLevel="0" collapsed="false">
      <c r="A55" s="25"/>
      <c r="B55" s="18"/>
      <c r="C55" s="26" t="s">
        <v>99</v>
      </c>
      <c r="D55" s="27" t="s">
        <v>101</v>
      </c>
      <c r="E55" s="27"/>
      <c r="F55" s="21" t="n">
        <v>60000</v>
      </c>
      <c r="G55" s="21" t="n">
        <v>60000</v>
      </c>
      <c r="H55" s="21" t="n">
        <v>60000</v>
      </c>
      <c r="I55" s="21" t="n">
        <v>60000</v>
      </c>
      <c r="J55" s="11" t="s">
        <v>102</v>
      </c>
      <c r="AMJ55" s="0"/>
    </row>
    <row r="56" s="4" customFormat="true" ht="25.5" hidden="false" customHeight="true" outlineLevel="0" collapsed="false">
      <c r="A56" s="25"/>
      <c r="B56" s="18"/>
      <c r="C56" s="26" t="s">
        <v>99</v>
      </c>
      <c r="D56" s="27" t="s">
        <v>103</v>
      </c>
      <c r="E56" s="27"/>
      <c r="F56" s="21" t="n">
        <v>70000</v>
      </c>
      <c r="G56" s="21" t="n">
        <v>70000</v>
      </c>
      <c r="H56" s="21" t="n">
        <v>70000</v>
      </c>
      <c r="I56" s="21" t="n">
        <v>70000</v>
      </c>
      <c r="J56" s="11" t="s">
        <v>104</v>
      </c>
      <c r="AMJ56" s="0"/>
    </row>
    <row r="57" s="4" customFormat="true" ht="37.45" hidden="false" customHeight="true" outlineLevel="0" collapsed="false">
      <c r="A57" s="25"/>
      <c r="B57" s="18"/>
      <c r="C57" s="26" t="s">
        <v>105</v>
      </c>
      <c r="D57" s="27" t="s">
        <v>106</v>
      </c>
      <c r="E57" s="27"/>
      <c r="F57" s="21" t="n">
        <v>110000</v>
      </c>
      <c r="G57" s="21" t="n">
        <v>110000</v>
      </c>
      <c r="H57" s="21" t="n">
        <v>110000</v>
      </c>
      <c r="I57" s="21" t="n">
        <v>110000</v>
      </c>
      <c r="J57" s="11" t="s">
        <v>107</v>
      </c>
      <c r="AMJ57" s="0"/>
    </row>
    <row r="58" s="3" customFormat="true" ht="25.5" hidden="false" customHeight="true" outlineLevel="0" collapsed="false">
      <c r="A58" s="13"/>
      <c r="C58" s="30" t="s">
        <v>108</v>
      </c>
      <c r="D58" s="30"/>
      <c r="E58" s="30"/>
      <c r="F58" s="31" t="n">
        <f aca="false">SUM(F21:F57)</f>
        <v>9547500</v>
      </c>
      <c r="G58" s="31" t="n">
        <f aca="false">SUM(G21:G57)</f>
        <v>8356500</v>
      </c>
      <c r="H58" s="31" t="n">
        <f aca="false">SUM(H21:H57)</f>
        <v>2706000</v>
      </c>
      <c r="I58" s="31" t="n">
        <f aca="false">SUM(I21:I57)</f>
        <v>2229000</v>
      </c>
      <c r="J58" s="32"/>
      <c r="K58" s="17"/>
      <c r="L58" s="33"/>
      <c r="M58" s="33"/>
      <c r="N58" s="33"/>
      <c r="AMJ58" s="0"/>
    </row>
    <row r="59" s="5" customFormat="true" ht="35.45" hidden="false" customHeight="true" outlineLevel="0" collapsed="false">
      <c r="A59" s="34"/>
      <c r="B59" s="34"/>
      <c r="C59" s="35" t="s">
        <v>109</v>
      </c>
      <c r="D59" s="36" t="s">
        <v>110</v>
      </c>
      <c r="E59" s="36"/>
      <c r="F59" s="11" t="s">
        <v>16</v>
      </c>
      <c r="G59" s="11" t="s">
        <v>17</v>
      </c>
      <c r="H59" s="9" t="n">
        <v>2022</v>
      </c>
      <c r="I59" s="9" t="n">
        <v>2023</v>
      </c>
      <c r="J59" s="11" t="s">
        <v>18</v>
      </c>
      <c r="AMJ59" s="0"/>
    </row>
    <row r="60" s="4" customFormat="true" ht="40.15" hidden="false" customHeight="true" outlineLevel="0" collapsed="false">
      <c r="A60" s="18"/>
      <c r="B60" s="18"/>
      <c r="C60" s="26" t="s">
        <v>111</v>
      </c>
      <c r="D60" s="20" t="s">
        <v>112</v>
      </c>
      <c r="E60" s="20"/>
      <c r="F60" s="21" t="n">
        <v>200000</v>
      </c>
      <c r="G60" s="21" t="n">
        <v>200000</v>
      </c>
      <c r="H60" s="21" t="n">
        <v>200000</v>
      </c>
      <c r="I60" s="21" t="n">
        <v>200000</v>
      </c>
      <c r="J60" s="11" t="s">
        <v>113</v>
      </c>
      <c r="L60" s="17"/>
      <c r="M60" s="17"/>
      <c r="N60" s="17"/>
      <c r="AMJ60" s="0"/>
    </row>
    <row r="61" s="4" customFormat="true" ht="40.15" hidden="false" customHeight="true" outlineLevel="0" collapsed="false">
      <c r="A61" s="18"/>
      <c r="C61" s="26" t="s">
        <v>114</v>
      </c>
      <c r="D61" s="20" t="s">
        <v>115</v>
      </c>
      <c r="E61" s="20"/>
      <c r="F61" s="21" t="n">
        <v>16000</v>
      </c>
      <c r="G61" s="21" t="n">
        <v>16000</v>
      </c>
      <c r="H61" s="21" t="n">
        <v>16000</v>
      </c>
      <c r="I61" s="21" t="n">
        <v>16000</v>
      </c>
      <c r="J61" s="11" t="s">
        <v>113</v>
      </c>
      <c r="K61" s="22"/>
      <c r="L61" s="23"/>
      <c r="M61" s="23"/>
      <c r="N61" s="23"/>
      <c r="AMJ61" s="0"/>
    </row>
    <row r="62" s="4" customFormat="true" ht="31.75" hidden="false" customHeight="true" outlineLevel="0" collapsed="false">
      <c r="A62" s="18"/>
      <c r="C62" s="26" t="s">
        <v>116</v>
      </c>
      <c r="D62" s="20" t="s">
        <v>117</v>
      </c>
      <c r="E62" s="20"/>
      <c r="F62" s="21" t="n">
        <v>11000</v>
      </c>
      <c r="G62" s="21" t="n">
        <v>11000</v>
      </c>
      <c r="H62" s="21" t="n">
        <v>11000</v>
      </c>
      <c r="I62" s="21" t="n">
        <v>11000</v>
      </c>
      <c r="J62" s="11" t="s">
        <v>118</v>
      </c>
      <c r="K62" s="22"/>
      <c r="L62" s="23"/>
      <c r="M62" s="23"/>
      <c r="N62" s="23"/>
      <c r="AMJ62" s="0"/>
    </row>
    <row r="63" s="4" customFormat="true" ht="31.75" hidden="false" customHeight="true" outlineLevel="0" collapsed="false">
      <c r="A63" s="18"/>
      <c r="C63" s="26" t="s">
        <v>119</v>
      </c>
      <c r="D63" s="20" t="s">
        <v>120</v>
      </c>
      <c r="E63" s="20"/>
      <c r="F63" s="21" t="n">
        <v>2000</v>
      </c>
      <c r="G63" s="21" t="n">
        <v>2000</v>
      </c>
      <c r="H63" s="21" t="n">
        <v>2000</v>
      </c>
      <c r="I63" s="21" t="n">
        <v>2000</v>
      </c>
      <c r="J63" s="11" t="s">
        <v>118</v>
      </c>
      <c r="K63" s="22"/>
      <c r="L63" s="23"/>
      <c r="M63" s="23"/>
      <c r="N63" s="23"/>
      <c r="AMJ63" s="0"/>
    </row>
    <row r="64" s="4" customFormat="true" ht="31.75" hidden="false" customHeight="true" outlineLevel="0" collapsed="false">
      <c r="A64" s="18"/>
      <c r="C64" s="26" t="s">
        <v>121</v>
      </c>
      <c r="D64" s="20" t="s">
        <v>122</v>
      </c>
      <c r="E64" s="20"/>
      <c r="F64" s="21" t="n">
        <v>2000</v>
      </c>
      <c r="G64" s="21" t="n">
        <v>2000</v>
      </c>
      <c r="H64" s="21" t="n">
        <v>2000</v>
      </c>
      <c r="I64" s="21" t="n">
        <v>2000</v>
      </c>
      <c r="J64" s="11" t="s">
        <v>118</v>
      </c>
      <c r="K64" s="22"/>
      <c r="L64" s="23"/>
      <c r="M64" s="23"/>
      <c r="N64" s="23"/>
      <c r="AMJ64" s="0"/>
    </row>
    <row r="65" s="4" customFormat="true" ht="31.75" hidden="false" customHeight="true" outlineLevel="0" collapsed="false">
      <c r="A65" s="18"/>
      <c r="C65" s="26" t="s">
        <v>123</v>
      </c>
      <c r="D65" s="37" t="s">
        <v>124</v>
      </c>
      <c r="E65" s="37"/>
      <c r="F65" s="21" t="n">
        <v>40000</v>
      </c>
      <c r="G65" s="21" t="n">
        <v>40000</v>
      </c>
      <c r="H65" s="21" t="n">
        <v>35000</v>
      </c>
      <c r="I65" s="21" t="n">
        <v>35000</v>
      </c>
      <c r="J65" s="11" t="s">
        <v>118</v>
      </c>
      <c r="K65" s="22"/>
      <c r="L65" s="23"/>
      <c r="M65" s="23"/>
      <c r="N65" s="23"/>
      <c r="AMJ65" s="0"/>
    </row>
    <row r="66" s="4" customFormat="true" ht="25.5" hidden="false" customHeight="true" outlineLevel="0" collapsed="false">
      <c r="A66" s="18"/>
      <c r="C66" s="26" t="s">
        <v>125</v>
      </c>
      <c r="D66" s="20" t="s">
        <v>126</v>
      </c>
      <c r="E66" s="20"/>
      <c r="F66" s="21" t="n">
        <v>45000</v>
      </c>
      <c r="G66" s="21" t="n">
        <v>35000</v>
      </c>
      <c r="H66" s="21" t="n">
        <v>45000</v>
      </c>
      <c r="I66" s="21" t="n">
        <v>45000</v>
      </c>
      <c r="J66" s="11" t="s">
        <v>127</v>
      </c>
      <c r="K66" s="22"/>
      <c r="L66" s="23"/>
      <c r="M66" s="23"/>
      <c r="N66" s="23"/>
      <c r="AMJ66" s="0"/>
    </row>
    <row r="67" s="4" customFormat="true" ht="25.5" hidden="false" customHeight="true" outlineLevel="0" collapsed="false">
      <c r="A67" s="18"/>
      <c r="C67" s="26" t="s">
        <v>128</v>
      </c>
      <c r="D67" s="27" t="s">
        <v>129</v>
      </c>
      <c r="E67" s="27"/>
      <c r="F67" s="21" t="n">
        <v>5000</v>
      </c>
      <c r="G67" s="21" t="n">
        <v>5000</v>
      </c>
      <c r="H67" s="21" t="n">
        <v>5000</v>
      </c>
      <c r="I67" s="21" t="n">
        <v>5000</v>
      </c>
      <c r="J67" s="11" t="s">
        <v>130</v>
      </c>
      <c r="K67" s="22"/>
      <c r="L67" s="23"/>
      <c r="M67" s="23"/>
      <c r="N67" s="23"/>
      <c r="AMJ67" s="0"/>
    </row>
    <row r="68" s="3" customFormat="true" ht="25.5" hidden="false" customHeight="true" outlineLevel="0" collapsed="false">
      <c r="A68" s="13"/>
      <c r="C68" s="38" t="s">
        <v>108</v>
      </c>
      <c r="D68" s="38"/>
      <c r="E68" s="38"/>
      <c r="F68" s="39" t="n">
        <f aca="false">SUM(F60:F67)</f>
        <v>321000</v>
      </c>
      <c r="G68" s="39" t="n">
        <f aca="false">SUM(G60:G67)</f>
        <v>311000</v>
      </c>
      <c r="H68" s="39" t="n">
        <f aca="false">SUM(H60:H67)</f>
        <v>316000</v>
      </c>
      <c r="I68" s="39" t="n">
        <f aca="false">SUM(I60:I67)</f>
        <v>316000</v>
      </c>
      <c r="J68" s="40"/>
      <c r="K68" s="17"/>
      <c r="L68" s="33"/>
      <c r="M68" s="33"/>
      <c r="N68" s="33"/>
      <c r="AMJ68" s="0"/>
    </row>
    <row r="69" s="4" customFormat="true" ht="12.75" hidden="true" customHeight="false" outlineLevel="0" collapsed="false">
      <c r="A69" s="18"/>
      <c r="C69" s="26"/>
      <c r="D69" s="41"/>
      <c r="E69" s="41"/>
      <c r="F69" s="42"/>
      <c r="G69" s="42"/>
      <c r="H69" s="42"/>
      <c r="I69" s="42"/>
      <c r="J69" s="16"/>
      <c r="K69" s="22"/>
      <c r="L69" s="23"/>
      <c r="M69" s="23"/>
      <c r="N69" s="23"/>
      <c r="AMJ69" s="0"/>
    </row>
    <row r="70" s="4" customFormat="true" ht="12.75" hidden="true" customHeight="false" outlineLevel="0" collapsed="false">
      <c r="A70" s="18"/>
      <c r="C70" s="43" t="s">
        <v>108</v>
      </c>
      <c r="D70" s="43"/>
      <c r="E70" s="43"/>
      <c r="F70" s="44" t="n">
        <f aca="false">SUM(F60:F66)</f>
        <v>316000</v>
      </c>
      <c r="G70" s="44"/>
      <c r="H70" s="44" t="n">
        <f aca="false">SUM(H60:H66)</f>
        <v>311000</v>
      </c>
      <c r="I70" s="44" t="n">
        <f aca="false">SUM(I60:I66)</f>
        <v>311000</v>
      </c>
      <c r="J70" s="16"/>
      <c r="K70" s="22"/>
      <c r="L70" s="23"/>
      <c r="M70" s="23"/>
      <c r="N70" s="23"/>
      <c r="AMJ70" s="0"/>
    </row>
    <row r="71" s="49" customFormat="true" ht="35.45" hidden="false" customHeight="false" outlineLevel="0" collapsed="false">
      <c r="A71" s="45"/>
      <c r="B71" s="46" t="s">
        <v>131</v>
      </c>
      <c r="C71" s="35" t="s">
        <v>132</v>
      </c>
      <c r="D71" s="47" t="s">
        <v>133</v>
      </c>
      <c r="E71" s="47"/>
      <c r="F71" s="11" t="s">
        <v>16</v>
      </c>
      <c r="G71" s="11" t="s">
        <v>17</v>
      </c>
      <c r="H71" s="9" t="n">
        <v>2022</v>
      </c>
      <c r="I71" s="9" t="n">
        <v>2023</v>
      </c>
      <c r="J71" s="11" t="s">
        <v>18</v>
      </c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MJ71" s="0"/>
    </row>
    <row r="72" s="4" customFormat="true" ht="36.8" hidden="false" customHeight="true" outlineLevel="0" collapsed="false">
      <c r="A72" s="18"/>
      <c r="B72" s="25" t="s">
        <v>134</v>
      </c>
      <c r="C72" s="50" t="s">
        <v>135</v>
      </c>
      <c r="D72" s="51" t="s">
        <v>136</v>
      </c>
      <c r="E72" s="51"/>
      <c r="F72" s="52" t="n">
        <v>22000</v>
      </c>
      <c r="G72" s="52" t="n">
        <v>22000</v>
      </c>
      <c r="H72" s="52" t="n">
        <v>22000</v>
      </c>
      <c r="I72" s="52" t="n">
        <v>22000</v>
      </c>
      <c r="J72" s="11" t="s">
        <v>137</v>
      </c>
      <c r="K72" s="23"/>
      <c r="L72" s="17"/>
      <c r="M72" s="17"/>
      <c r="N72" s="17"/>
      <c r="AMJ72" s="0"/>
    </row>
    <row r="73" s="4" customFormat="true" ht="39.45" hidden="false" customHeight="true" outlineLevel="0" collapsed="false">
      <c r="A73" s="18"/>
      <c r="B73" s="25" t="s">
        <v>138</v>
      </c>
      <c r="C73" s="50" t="s">
        <v>139</v>
      </c>
      <c r="D73" s="27" t="s">
        <v>140</v>
      </c>
      <c r="E73" s="27"/>
      <c r="F73" s="53" t="n">
        <v>30000</v>
      </c>
      <c r="G73" s="53" t="n">
        <v>30000</v>
      </c>
      <c r="H73" s="53" t="n">
        <v>30000</v>
      </c>
      <c r="I73" s="53" t="n">
        <v>30000</v>
      </c>
      <c r="J73" s="11" t="s">
        <v>141</v>
      </c>
      <c r="K73" s="23"/>
      <c r="L73" s="17"/>
      <c r="M73" s="17"/>
      <c r="N73" s="17"/>
      <c r="AMJ73" s="0"/>
    </row>
    <row r="74" s="4" customFormat="true" ht="39.45" hidden="false" customHeight="true" outlineLevel="0" collapsed="false">
      <c r="A74" s="18"/>
      <c r="B74" s="54" t="s">
        <v>142</v>
      </c>
      <c r="C74" s="50" t="s">
        <v>143</v>
      </c>
      <c r="D74" s="27" t="s">
        <v>144</v>
      </c>
      <c r="E74" s="27"/>
      <c r="F74" s="53" t="n">
        <v>0</v>
      </c>
      <c r="G74" s="53" t="n">
        <v>2000</v>
      </c>
      <c r="H74" s="53" t="n">
        <v>2000</v>
      </c>
      <c r="I74" s="53" t="n">
        <v>2000</v>
      </c>
      <c r="J74" s="11" t="s">
        <v>141</v>
      </c>
      <c r="K74" s="23"/>
      <c r="L74" s="17"/>
      <c r="M74" s="17"/>
      <c r="N74" s="17"/>
      <c r="AMJ74" s="0"/>
    </row>
    <row r="75" s="4" customFormat="true" ht="39.45" hidden="false" customHeight="true" outlineLevel="0" collapsed="false">
      <c r="A75" s="18"/>
      <c r="B75" s="54"/>
      <c r="C75" s="50" t="s">
        <v>145</v>
      </c>
      <c r="D75" s="27" t="s">
        <v>146</v>
      </c>
      <c r="E75" s="27"/>
      <c r="F75" s="53" t="n">
        <v>0</v>
      </c>
      <c r="G75" s="53" t="n">
        <v>11000</v>
      </c>
      <c r="H75" s="53" t="n">
        <v>0</v>
      </c>
      <c r="I75" s="53" t="n">
        <v>0</v>
      </c>
      <c r="J75" s="11" t="s">
        <v>141</v>
      </c>
      <c r="K75" s="23"/>
      <c r="L75" s="17"/>
      <c r="M75" s="17"/>
      <c r="N75" s="17"/>
      <c r="AMJ75" s="0"/>
    </row>
    <row r="76" s="4" customFormat="true" ht="25.5" hidden="false" customHeight="true" outlineLevel="0" collapsed="false">
      <c r="A76" s="25"/>
      <c r="B76" s="0"/>
      <c r="C76" s="55" t="s">
        <v>108</v>
      </c>
      <c r="D76" s="55"/>
      <c r="E76" s="55"/>
      <c r="F76" s="56" t="n">
        <f aca="false">SUM(F72:F75)</f>
        <v>52000</v>
      </c>
      <c r="G76" s="56" t="n">
        <f aca="false">SUM(G72:G75)</f>
        <v>65000</v>
      </c>
      <c r="H76" s="56" t="n">
        <f aca="false">SUM(H72:H75)</f>
        <v>54000</v>
      </c>
      <c r="I76" s="56" t="n">
        <f aca="false">SUM(I72:I75)</f>
        <v>54000</v>
      </c>
      <c r="J76" s="11"/>
      <c r="K76" s="22"/>
      <c r="L76" s="24"/>
      <c r="M76" s="24"/>
      <c r="N76" s="24"/>
      <c r="AMJ76" s="0"/>
    </row>
    <row r="77" s="4" customFormat="true" ht="35.45" hidden="false" customHeight="false" outlineLevel="0" collapsed="false">
      <c r="A77" s="18"/>
      <c r="B77" s="57"/>
      <c r="C77" s="35" t="s">
        <v>147</v>
      </c>
      <c r="D77" s="47" t="s">
        <v>148</v>
      </c>
      <c r="E77" s="47"/>
      <c r="F77" s="11" t="s">
        <v>16</v>
      </c>
      <c r="G77" s="11" t="s">
        <v>17</v>
      </c>
      <c r="H77" s="9" t="n">
        <v>2022</v>
      </c>
      <c r="I77" s="9" t="n">
        <v>2023</v>
      </c>
      <c r="J77" s="11" t="s">
        <v>18</v>
      </c>
      <c r="K77" s="23"/>
      <c r="L77" s="17"/>
      <c r="M77" s="17"/>
      <c r="N77" s="17"/>
      <c r="AMJ77" s="0"/>
    </row>
    <row r="78" s="4" customFormat="true" ht="25.5" hidden="false" customHeight="true" outlineLevel="0" collapsed="false">
      <c r="A78" s="18"/>
      <c r="C78" s="9" t="s">
        <v>149</v>
      </c>
      <c r="D78" s="58" t="s">
        <v>150</v>
      </c>
      <c r="E78" s="58"/>
      <c r="F78" s="21" t="n">
        <v>15000</v>
      </c>
      <c r="G78" s="21" t="n">
        <v>15000</v>
      </c>
      <c r="H78" s="21" t="n">
        <v>15000</v>
      </c>
      <c r="I78" s="21" t="n">
        <v>15000</v>
      </c>
      <c r="J78" s="9" t="s">
        <v>104</v>
      </c>
      <c r="K78" s="23"/>
      <c r="L78" s="17"/>
      <c r="M78" s="17"/>
      <c r="N78" s="17"/>
      <c r="AMJ78" s="0"/>
    </row>
    <row r="79" s="4" customFormat="true" ht="25.5" hidden="false" customHeight="true" outlineLevel="0" collapsed="false">
      <c r="A79" s="18"/>
      <c r="C79" s="9" t="s">
        <v>151</v>
      </c>
      <c r="D79" s="58" t="s">
        <v>152</v>
      </c>
      <c r="E79" s="58"/>
      <c r="F79" s="21" t="n">
        <v>10000</v>
      </c>
      <c r="G79" s="21" t="n">
        <v>0</v>
      </c>
      <c r="H79" s="21" t="n">
        <v>10000</v>
      </c>
      <c r="I79" s="21" t="n">
        <v>10000</v>
      </c>
      <c r="J79" s="9" t="s">
        <v>104</v>
      </c>
      <c r="K79" s="23"/>
      <c r="L79" s="17"/>
      <c r="M79" s="17"/>
      <c r="N79" s="17"/>
      <c r="AMJ79" s="0"/>
    </row>
    <row r="80" s="4" customFormat="true" ht="25.5" hidden="false" customHeight="true" outlineLevel="0" collapsed="false">
      <c r="A80" s="18"/>
      <c r="B80" s="57"/>
      <c r="C80" s="40" t="s">
        <v>108</v>
      </c>
      <c r="D80" s="40"/>
      <c r="E80" s="40"/>
      <c r="F80" s="59" t="n">
        <f aca="false">SUM(F78,F79)</f>
        <v>25000</v>
      </c>
      <c r="G80" s="59" t="n">
        <f aca="false">SUM(G78,G79)</f>
        <v>15000</v>
      </c>
      <c r="H80" s="59" t="n">
        <f aca="false">SUM(H78,H79)</f>
        <v>25000</v>
      </c>
      <c r="I80" s="59" t="n">
        <f aca="false">SUM(I78,I79)</f>
        <v>25000</v>
      </c>
      <c r="J80" s="9"/>
      <c r="K80" s="23"/>
      <c r="L80" s="17"/>
      <c r="M80" s="17"/>
      <c r="N80" s="17"/>
      <c r="AMJ80" s="0"/>
    </row>
    <row r="81" s="4" customFormat="true" ht="35.45" hidden="false" customHeight="false" outlineLevel="0" collapsed="false">
      <c r="A81" s="18"/>
      <c r="B81" s="18"/>
      <c r="C81" s="35" t="s">
        <v>153</v>
      </c>
      <c r="D81" s="47" t="s">
        <v>154</v>
      </c>
      <c r="E81" s="47"/>
      <c r="F81" s="11" t="s">
        <v>16</v>
      </c>
      <c r="G81" s="11" t="s">
        <v>17</v>
      </c>
      <c r="H81" s="9" t="n">
        <v>2022</v>
      </c>
      <c r="I81" s="9" t="n">
        <v>2023</v>
      </c>
      <c r="J81" s="11" t="s">
        <v>18</v>
      </c>
      <c r="K81" s="22"/>
      <c r="L81" s="23"/>
      <c r="M81" s="23"/>
      <c r="N81" s="24"/>
      <c r="AMJ81" s="0"/>
    </row>
    <row r="82" s="4" customFormat="true" ht="25.5" hidden="false" customHeight="true" outlineLevel="0" collapsed="false">
      <c r="A82" s="18"/>
      <c r="B82" s="60"/>
      <c r="C82" s="11" t="s">
        <v>149</v>
      </c>
      <c r="D82" s="20" t="s">
        <v>155</v>
      </c>
      <c r="E82" s="20"/>
      <c r="F82" s="61" t="n">
        <v>1000</v>
      </c>
      <c r="G82" s="61" t="n">
        <v>0</v>
      </c>
      <c r="H82" s="61" t="n">
        <v>1000</v>
      </c>
      <c r="I82" s="61" t="n">
        <v>1000</v>
      </c>
      <c r="J82" s="11" t="s">
        <v>156</v>
      </c>
      <c r="AMJ82" s="0"/>
    </row>
    <row r="83" s="4" customFormat="true" ht="25.5" hidden="false" customHeight="true" outlineLevel="0" collapsed="false">
      <c r="A83" s="60"/>
      <c r="B83" s="60"/>
      <c r="C83" s="11" t="s">
        <v>151</v>
      </c>
      <c r="D83" s="27" t="s">
        <v>157</v>
      </c>
      <c r="E83" s="27"/>
      <c r="F83" s="61" t="n">
        <v>3000</v>
      </c>
      <c r="G83" s="61" t="n">
        <v>0</v>
      </c>
      <c r="H83" s="61" t="n">
        <v>3000</v>
      </c>
      <c r="I83" s="61" t="n">
        <v>3000</v>
      </c>
      <c r="J83" s="11" t="s">
        <v>156</v>
      </c>
      <c r="AMJ83" s="0"/>
    </row>
    <row r="84" s="4" customFormat="true" ht="25.5" hidden="false" customHeight="true" outlineLevel="0" collapsed="false">
      <c r="A84" s="18"/>
      <c r="B84" s="18"/>
      <c r="C84" s="55" t="s">
        <v>108</v>
      </c>
      <c r="D84" s="55"/>
      <c r="E84" s="55"/>
      <c r="F84" s="62" t="n">
        <f aca="false">SUM(F82,F83)</f>
        <v>4000</v>
      </c>
      <c r="G84" s="62" t="n">
        <f aca="false">SUM(G82,G83)</f>
        <v>0</v>
      </c>
      <c r="H84" s="62" t="n">
        <f aca="false">SUM(H82,H83)</f>
        <v>4000</v>
      </c>
      <c r="I84" s="62" t="n">
        <f aca="false">SUM(I82,I83)</f>
        <v>4000</v>
      </c>
      <c r="J84" s="11"/>
      <c r="AMJ84" s="0"/>
    </row>
    <row r="85" s="4" customFormat="true" ht="12.75" hidden="false" customHeight="false" outlineLevel="0" collapsed="false">
      <c r="A85" s="18"/>
      <c r="B85" s="18"/>
      <c r="C85" s="63"/>
      <c r="D85" s="63"/>
      <c r="E85" s="63"/>
      <c r="F85" s="63"/>
      <c r="G85" s="63"/>
      <c r="H85" s="63"/>
      <c r="I85" s="63"/>
      <c r="J85" s="16"/>
      <c r="AMJ85" s="0"/>
    </row>
    <row r="86" s="4" customFormat="true" ht="35.45" hidden="false" customHeight="false" outlineLevel="0" collapsed="false">
      <c r="A86" s="18"/>
      <c r="B86" s="18"/>
      <c r="C86" s="35" t="s">
        <v>158</v>
      </c>
      <c r="D86" s="47" t="s">
        <v>159</v>
      </c>
      <c r="E86" s="47"/>
      <c r="F86" s="11" t="s">
        <v>16</v>
      </c>
      <c r="G86" s="11" t="s">
        <v>17</v>
      </c>
      <c r="H86" s="9" t="n">
        <v>2022</v>
      </c>
      <c r="I86" s="9" t="n">
        <v>2023</v>
      </c>
      <c r="J86" s="11" t="s">
        <v>18</v>
      </c>
      <c r="AMJ86" s="0"/>
    </row>
    <row r="87" s="4" customFormat="true" ht="25.5" hidden="false" customHeight="true" outlineLevel="0" collapsed="false">
      <c r="A87" s="18"/>
      <c r="B87" s="18"/>
      <c r="C87" s="10" t="s">
        <v>160</v>
      </c>
      <c r="D87" s="20" t="s">
        <v>161</v>
      </c>
      <c r="E87" s="20"/>
      <c r="F87" s="64" t="n">
        <v>20000</v>
      </c>
      <c r="G87" s="64" t="n">
        <v>20000</v>
      </c>
      <c r="H87" s="64" t="n">
        <v>20000</v>
      </c>
      <c r="I87" s="64" t="n">
        <v>20000</v>
      </c>
      <c r="J87" s="11" t="s">
        <v>162</v>
      </c>
      <c r="AMJ87" s="0"/>
    </row>
    <row r="88" s="4" customFormat="true" ht="25.5" hidden="false" customHeight="true" outlineLevel="0" collapsed="false">
      <c r="A88" s="18"/>
      <c r="B88" s="18"/>
      <c r="C88" s="10" t="s">
        <v>163</v>
      </c>
      <c r="D88" s="27" t="s">
        <v>164</v>
      </c>
      <c r="E88" s="27"/>
      <c r="F88" s="64" t="n">
        <v>35000</v>
      </c>
      <c r="G88" s="64" t="n">
        <v>35000</v>
      </c>
      <c r="H88" s="64" t="n">
        <v>35000</v>
      </c>
      <c r="I88" s="64" t="n">
        <v>35000</v>
      </c>
      <c r="J88" s="11" t="s">
        <v>162</v>
      </c>
      <c r="AMJ88" s="0"/>
    </row>
    <row r="89" s="5" customFormat="true" ht="25.5" hidden="false" customHeight="true" outlineLevel="0" collapsed="false">
      <c r="A89" s="65"/>
      <c r="B89" s="65"/>
      <c r="C89" s="10" t="s">
        <v>165</v>
      </c>
      <c r="D89" s="27" t="s">
        <v>166</v>
      </c>
      <c r="E89" s="27"/>
      <c r="F89" s="64" t="n">
        <v>11000</v>
      </c>
      <c r="G89" s="64" t="n">
        <v>11000</v>
      </c>
      <c r="H89" s="64" t="n">
        <v>11000</v>
      </c>
      <c r="I89" s="64" t="n">
        <v>11000</v>
      </c>
      <c r="J89" s="11" t="s">
        <v>162</v>
      </c>
      <c r="AMJ89" s="0"/>
    </row>
    <row r="90" s="5" customFormat="true" ht="25.5" hidden="false" customHeight="true" outlineLevel="0" collapsed="false">
      <c r="A90" s="65"/>
      <c r="B90" s="65"/>
      <c r="C90" s="10" t="s">
        <v>167</v>
      </c>
      <c r="D90" s="27" t="s">
        <v>168</v>
      </c>
      <c r="E90" s="27"/>
      <c r="F90" s="64" t="n">
        <v>0</v>
      </c>
      <c r="G90" s="64" t="n">
        <v>4000</v>
      </c>
      <c r="H90" s="64" t="n">
        <v>0</v>
      </c>
      <c r="I90" s="64" t="n">
        <v>0</v>
      </c>
      <c r="J90" s="11" t="s">
        <v>162</v>
      </c>
      <c r="AMJ90" s="0"/>
    </row>
    <row r="91" s="4" customFormat="true" ht="25.5" hidden="false" customHeight="true" outlineLevel="0" collapsed="false">
      <c r="A91" s="18"/>
      <c r="B91" s="18"/>
      <c r="C91" s="55" t="s">
        <v>108</v>
      </c>
      <c r="D91" s="55"/>
      <c r="E91" s="55"/>
      <c r="F91" s="56" t="n">
        <f aca="false">SUM(F87:F90)</f>
        <v>66000</v>
      </c>
      <c r="G91" s="56" t="n">
        <f aca="false">SUM(G87:G90)</f>
        <v>70000</v>
      </c>
      <c r="H91" s="56" t="n">
        <f aca="false">SUM(H87:H90)</f>
        <v>66000</v>
      </c>
      <c r="I91" s="56" t="n">
        <f aca="false">SUM(I87:I90)</f>
        <v>66000</v>
      </c>
      <c r="J91" s="11"/>
      <c r="K91" s="22"/>
      <c r="L91" s="17"/>
      <c r="M91" s="17"/>
      <c r="N91" s="17"/>
      <c r="AMJ91" s="0"/>
    </row>
    <row r="92" s="4" customFormat="true" ht="35.45" hidden="false" customHeight="false" outlineLevel="0" collapsed="false">
      <c r="A92" s="66" t="s">
        <v>169</v>
      </c>
      <c r="B92" s="67" t="s">
        <v>170</v>
      </c>
      <c r="C92" s="35" t="s">
        <v>171</v>
      </c>
      <c r="D92" s="47" t="s">
        <v>172</v>
      </c>
      <c r="E92" s="47"/>
      <c r="F92" s="11" t="s">
        <v>16</v>
      </c>
      <c r="G92" s="11" t="s">
        <v>17</v>
      </c>
      <c r="H92" s="9" t="n">
        <v>2022</v>
      </c>
      <c r="I92" s="9" t="n">
        <v>2023</v>
      </c>
      <c r="J92" s="11" t="s">
        <v>18</v>
      </c>
      <c r="K92" s="22"/>
      <c r="L92" s="17"/>
      <c r="M92" s="17"/>
      <c r="N92" s="17"/>
      <c r="AMJ92" s="0"/>
    </row>
    <row r="93" s="4" customFormat="true" ht="25.5" hidden="false" customHeight="true" outlineLevel="0" collapsed="false">
      <c r="A93" s="18"/>
      <c r="B93" s="25" t="s">
        <v>173</v>
      </c>
      <c r="C93" s="11" t="s">
        <v>174</v>
      </c>
      <c r="D93" s="68" t="s">
        <v>175</v>
      </c>
      <c r="E93" s="68"/>
      <c r="F93" s="53" t="n">
        <v>10000</v>
      </c>
      <c r="G93" s="53" t="n">
        <v>10000</v>
      </c>
      <c r="H93" s="53" t="n">
        <v>10000</v>
      </c>
      <c r="I93" s="53" t="n">
        <v>10000</v>
      </c>
      <c r="J93" s="11" t="s">
        <v>176</v>
      </c>
      <c r="K93" s="22"/>
      <c r="L93" s="23"/>
      <c r="M93" s="23"/>
      <c r="N93" s="23"/>
      <c r="AMJ93" s="0"/>
    </row>
    <row r="94" s="4" customFormat="true" ht="25.5" hidden="false" customHeight="true" outlineLevel="0" collapsed="false">
      <c r="A94" s="25" t="s">
        <v>26</v>
      </c>
      <c r="B94" s="25" t="s">
        <v>177</v>
      </c>
      <c r="C94" s="11" t="s">
        <v>178</v>
      </c>
      <c r="D94" s="69" t="s">
        <v>179</v>
      </c>
      <c r="E94" s="69"/>
      <c r="F94" s="53" t="n">
        <v>40000</v>
      </c>
      <c r="G94" s="53" t="n">
        <v>30000</v>
      </c>
      <c r="H94" s="53" t="n">
        <v>40000</v>
      </c>
      <c r="I94" s="53" t="n">
        <v>40000</v>
      </c>
      <c r="J94" s="11" t="s">
        <v>180</v>
      </c>
      <c r="K94" s="22"/>
      <c r="L94" s="23"/>
      <c r="M94" s="23"/>
      <c r="N94" s="23"/>
      <c r="AMJ94" s="0"/>
    </row>
    <row r="95" s="5" customFormat="true" ht="25.5" hidden="false" customHeight="true" outlineLevel="0" collapsed="false">
      <c r="A95" s="25" t="s">
        <v>181</v>
      </c>
      <c r="B95" s="25" t="s">
        <v>182</v>
      </c>
      <c r="C95" s="11" t="s">
        <v>183</v>
      </c>
      <c r="D95" s="27" t="s">
        <v>184</v>
      </c>
      <c r="E95" s="27"/>
      <c r="F95" s="53" t="n">
        <v>6000</v>
      </c>
      <c r="G95" s="53" t="n">
        <v>6000</v>
      </c>
      <c r="H95" s="53" t="n">
        <v>6000</v>
      </c>
      <c r="I95" s="53" t="n">
        <v>6000</v>
      </c>
      <c r="J95" s="11" t="s">
        <v>180</v>
      </c>
      <c r="AMJ95" s="0"/>
    </row>
    <row r="96" s="4" customFormat="true" ht="36.8" hidden="false" customHeight="true" outlineLevel="0" collapsed="false">
      <c r="A96" s="25" t="s">
        <v>185</v>
      </c>
      <c r="B96" s="25" t="s">
        <v>186</v>
      </c>
      <c r="C96" s="11" t="s">
        <v>187</v>
      </c>
      <c r="D96" s="70" t="s">
        <v>188</v>
      </c>
      <c r="E96" s="70"/>
      <c r="F96" s="61" t="n">
        <v>50000</v>
      </c>
      <c r="G96" s="61" t="n">
        <v>50000</v>
      </c>
      <c r="H96" s="61" t="n">
        <v>50000</v>
      </c>
      <c r="I96" s="61" t="n">
        <v>50000</v>
      </c>
      <c r="J96" s="11" t="s">
        <v>189</v>
      </c>
      <c r="AMJ96" s="0"/>
    </row>
    <row r="97" s="4" customFormat="true" ht="38.8" hidden="false" customHeight="true" outlineLevel="0" collapsed="false">
      <c r="A97" s="18"/>
      <c r="B97" s="18"/>
      <c r="C97" s="11" t="s">
        <v>190</v>
      </c>
      <c r="D97" s="27" t="s">
        <v>191</v>
      </c>
      <c r="E97" s="27"/>
      <c r="F97" s="53" t="n">
        <v>8000</v>
      </c>
      <c r="G97" s="53" t="n">
        <v>3000</v>
      </c>
      <c r="H97" s="53" t="n">
        <v>8000</v>
      </c>
      <c r="I97" s="53" t="n">
        <v>8000</v>
      </c>
      <c r="J97" s="11" t="s">
        <v>192</v>
      </c>
      <c r="K97" s="22"/>
      <c r="L97" s="24"/>
      <c r="M97" s="24"/>
      <c r="N97" s="24"/>
      <c r="AMJ97" s="0"/>
    </row>
    <row r="98" s="4" customFormat="true" ht="37.45" hidden="false" customHeight="true" outlineLevel="0" collapsed="false">
      <c r="A98" s="18"/>
      <c r="B98" s="18"/>
      <c r="C98" s="11" t="s">
        <v>193</v>
      </c>
      <c r="D98" s="27" t="s">
        <v>194</v>
      </c>
      <c r="E98" s="27"/>
      <c r="F98" s="53" t="n">
        <v>90000</v>
      </c>
      <c r="G98" s="53" t="n">
        <v>90000</v>
      </c>
      <c r="H98" s="53" t="n">
        <v>90000</v>
      </c>
      <c r="I98" s="53" t="n">
        <v>90000</v>
      </c>
      <c r="J98" s="11" t="s">
        <v>189</v>
      </c>
      <c r="K98" s="22"/>
      <c r="L98" s="24"/>
      <c r="M98" s="24"/>
      <c r="N98" s="24"/>
      <c r="AMJ98" s="0"/>
    </row>
    <row r="99" s="4" customFormat="true" ht="25.5" hidden="false" customHeight="true" outlineLevel="0" collapsed="false">
      <c r="A99" s="25"/>
      <c r="B99" s="25"/>
      <c r="C99" s="11" t="s">
        <v>195</v>
      </c>
      <c r="D99" s="27" t="s">
        <v>196</v>
      </c>
      <c r="E99" s="27"/>
      <c r="F99" s="53" t="n">
        <v>20000</v>
      </c>
      <c r="G99" s="53" t="n">
        <v>20000</v>
      </c>
      <c r="H99" s="53" t="n">
        <v>20000</v>
      </c>
      <c r="I99" s="53" t="n">
        <v>20000</v>
      </c>
      <c r="J99" s="11" t="s">
        <v>197</v>
      </c>
      <c r="K99" s="22"/>
      <c r="L99" s="24"/>
      <c r="M99" s="24"/>
      <c r="N99" s="24"/>
      <c r="AMJ99" s="0"/>
    </row>
    <row r="100" s="4" customFormat="true" ht="25.5" hidden="false" customHeight="true" outlineLevel="0" collapsed="false">
      <c r="A100" s="25"/>
      <c r="B100" s="25"/>
      <c r="C100" s="11" t="s">
        <v>198</v>
      </c>
      <c r="D100" s="27" t="s">
        <v>199</v>
      </c>
      <c r="E100" s="27"/>
      <c r="F100" s="53" t="n">
        <v>60000</v>
      </c>
      <c r="G100" s="53" t="n">
        <v>80000</v>
      </c>
      <c r="H100" s="53" t="n">
        <v>60000</v>
      </c>
      <c r="I100" s="53" t="n">
        <v>60000</v>
      </c>
      <c r="J100" s="11" t="s">
        <v>197</v>
      </c>
      <c r="K100" s="22"/>
      <c r="L100" s="24"/>
      <c r="M100" s="24"/>
      <c r="N100" s="24"/>
      <c r="AMJ100" s="0"/>
    </row>
    <row r="101" s="4" customFormat="true" ht="25.5" hidden="false" customHeight="true" outlineLevel="0" collapsed="false">
      <c r="A101" s="25"/>
      <c r="B101" s="25"/>
      <c r="C101" s="11" t="s">
        <v>200</v>
      </c>
      <c r="D101" s="27" t="s">
        <v>201</v>
      </c>
      <c r="E101" s="27"/>
      <c r="F101" s="53" t="n">
        <v>6000</v>
      </c>
      <c r="G101" s="53" t="n">
        <v>6000</v>
      </c>
      <c r="H101" s="53" t="n">
        <v>6000</v>
      </c>
      <c r="I101" s="53" t="n">
        <v>6000</v>
      </c>
      <c r="J101" s="11" t="s">
        <v>180</v>
      </c>
      <c r="K101" s="22"/>
      <c r="L101" s="24"/>
      <c r="M101" s="24"/>
      <c r="N101" s="24"/>
      <c r="AMJ101" s="0"/>
    </row>
    <row r="102" s="4" customFormat="true" ht="25.5" hidden="false" customHeight="true" outlineLevel="0" collapsed="false">
      <c r="A102" s="25"/>
      <c r="B102" s="25"/>
      <c r="C102" s="11" t="s">
        <v>195</v>
      </c>
      <c r="D102" s="37" t="s">
        <v>202</v>
      </c>
      <c r="E102" s="37"/>
      <c r="F102" s="53" t="n">
        <v>15000</v>
      </c>
      <c r="G102" s="53" t="n">
        <v>15000</v>
      </c>
      <c r="H102" s="53" t="n">
        <v>15000</v>
      </c>
      <c r="I102" s="53" t="n">
        <v>15000</v>
      </c>
      <c r="J102" s="11" t="s">
        <v>203</v>
      </c>
      <c r="K102" s="22"/>
      <c r="L102" s="24"/>
      <c r="M102" s="24"/>
      <c r="N102" s="24"/>
      <c r="AMJ102" s="0"/>
    </row>
    <row r="103" s="5" customFormat="true" ht="25.5" hidden="false" customHeight="true" outlineLevel="0" collapsed="false">
      <c r="A103" s="65"/>
      <c r="B103" s="65"/>
      <c r="C103" s="55" t="s">
        <v>108</v>
      </c>
      <c r="D103" s="55"/>
      <c r="E103" s="55"/>
      <c r="F103" s="56" t="n">
        <f aca="false">SUM(F93:F102)</f>
        <v>305000</v>
      </c>
      <c r="G103" s="56" t="n">
        <f aca="false">SUM(G93:G102)</f>
        <v>310000</v>
      </c>
      <c r="H103" s="56" t="n">
        <f aca="false">SUM(H93:H102)</f>
        <v>305000</v>
      </c>
      <c r="I103" s="56" t="n">
        <f aca="false">SUM(I93:I102)</f>
        <v>305000</v>
      </c>
      <c r="J103" s="71"/>
      <c r="AMJ103" s="0"/>
    </row>
    <row r="104" s="73" customFormat="true" ht="35.45" hidden="false" customHeight="false" outlineLevel="0" collapsed="false">
      <c r="A104" s="25"/>
      <c r="B104" s="67" t="s">
        <v>204</v>
      </c>
      <c r="C104" s="35" t="s">
        <v>205</v>
      </c>
      <c r="D104" s="47" t="s">
        <v>206</v>
      </c>
      <c r="E104" s="47"/>
      <c r="F104" s="11" t="s">
        <v>16</v>
      </c>
      <c r="G104" s="11" t="s">
        <v>17</v>
      </c>
      <c r="H104" s="9" t="n">
        <v>2022</v>
      </c>
      <c r="I104" s="9" t="n">
        <v>2023</v>
      </c>
      <c r="J104" s="11" t="s">
        <v>18</v>
      </c>
      <c r="K104" s="72"/>
      <c r="L104" s="24"/>
      <c r="M104" s="24"/>
      <c r="N104" s="24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MJ104" s="0"/>
    </row>
    <row r="105" s="4" customFormat="true" ht="38.15" hidden="false" customHeight="true" outlineLevel="0" collapsed="false">
      <c r="A105" s="25"/>
      <c r="B105" s="25" t="s">
        <v>207</v>
      </c>
      <c r="C105" s="10" t="s">
        <v>208</v>
      </c>
      <c r="D105" s="74" t="s">
        <v>209</v>
      </c>
      <c r="E105" s="74"/>
      <c r="F105" s="61" t="n">
        <v>50000</v>
      </c>
      <c r="G105" s="61" t="n">
        <v>50000</v>
      </c>
      <c r="H105" s="61" t="n">
        <v>50000</v>
      </c>
      <c r="I105" s="61" t="n">
        <v>50000</v>
      </c>
      <c r="J105" s="11" t="s">
        <v>210</v>
      </c>
      <c r="K105" s="22"/>
      <c r="L105" s="23"/>
      <c r="M105" s="23"/>
      <c r="N105" s="23"/>
      <c r="AMJ105" s="0"/>
    </row>
    <row r="106" s="5" customFormat="true" ht="25.5" hidden="false" customHeight="true" outlineLevel="0" collapsed="false">
      <c r="A106" s="25"/>
      <c r="B106" s="75" t="s">
        <v>211</v>
      </c>
      <c r="C106" s="10" t="s">
        <v>212</v>
      </c>
      <c r="D106" s="74" t="s">
        <v>213</v>
      </c>
      <c r="E106" s="74"/>
      <c r="F106" s="61" t="n">
        <v>100000</v>
      </c>
      <c r="G106" s="61" t="n">
        <v>0</v>
      </c>
      <c r="H106" s="61" t="n">
        <v>0</v>
      </c>
      <c r="I106" s="61" t="n">
        <v>0</v>
      </c>
      <c r="J106" s="11" t="s">
        <v>69</v>
      </c>
      <c r="L106" s="76"/>
      <c r="M106" s="76"/>
      <c r="N106" s="76"/>
      <c r="AMJ106" s="0"/>
    </row>
    <row r="107" s="4" customFormat="true" ht="37.45" hidden="false" customHeight="true" outlineLevel="0" collapsed="false">
      <c r="A107" s="25"/>
      <c r="B107" s="25" t="s">
        <v>214</v>
      </c>
      <c r="C107" s="11" t="s">
        <v>215</v>
      </c>
      <c r="D107" s="74" t="s">
        <v>216</v>
      </c>
      <c r="E107" s="74"/>
      <c r="F107" s="61" t="n">
        <v>70000</v>
      </c>
      <c r="G107" s="61" t="n">
        <v>70000</v>
      </c>
      <c r="H107" s="61" t="n">
        <v>0</v>
      </c>
      <c r="I107" s="61" t="n">
        <v>0</v>
      </c>
      <c r="J107" s="11" t="s">
        <v>210</v>
      </c>
      <c r="K107" s="22"/>
      <c r="L107" s="17"/>
      <c r="M107" s="17"/>
      <c r="N107" s="17"/>
      <c r="AMJ107" s="0"/>
    </row>
    <row r="108" s="4" customFormat="true" ht="25.5" hidden="false" customHeight="true" outlineLevel="0" collapsed="false">
      <c r="A108" s="25"/>
      <c r="C108" s="55" t="s">
        <v>108</v>
      </c>
      <c r="D108" s="55"/>
      <c r="E108" s="55"/>
      <c r="F108" s="56" t="n">
        <f aca="false">SUM(F105:F107)</f>
        <v>220000</v>
      </c>
      <c r="G108" s="56" t="n">
        <f aca="false">SUM(G105:G107)</f>
        <v>120000</v>
      </c>
      <c r="H108" s="56" t="n">
        <f aca="false">SUM(H105:H107)</f>
        <v>50000</v>
      </c>
      <c r="I108" s="56" t="n">
        <f aca="false">SUM(I105:I107)</f>
        <v>50000</v>
      </c>
      <c r="J108" s="77"/>
      <c r="K108" s="22"/>
      <c r="L108" s="17"/>
      <c r="M108" s="17"/>
      <c r="N108" s="17"/>
      <c r="AMJ108" s="0"/>
    </row>
    <row r="109" s="4" customFormat="true" ht="12.75" hidden="false" customHeight="false" outlineLevel="0" collapsed="false">
      <c r="A109" s="66" t="s">
        <v>217</v>
      </c>
      <c r="B109" s="67" t="s">
        <v>218</v>
      </c>
      <c r="C109" s="78"/>
      <c r="D109" s="79"/>
      <c r="E109" s="79"/>
      <c r="F109" s="80"/>
      <c r="G109" s="80"/>
      <c r="H109" s="80"/>
      <c r="I109" s="80"/>
      <c r="J109" s="28"/>
      <c r="K109" s="22"/>
      <c r="L109" s="23"/>
      <c r="M109" s="23"/>
      <c r="N109" s="23"/>
      <c r="AMJ109" s="0"/>
    </row>
    <row r="110" s="4" customFormat="true" ht="38.9" hidden="false" customHeight="true" outlineLevel="0" collapsed="false">
      <c r="A110" s="25" t="s">
        <v>219</v>
      </c>
      <c r="B110" s="25" t="s">
        <v>220</v>
      </c>
      <c r="C110" s="35" t="s">
        <v>205</v>
      </c>
      <c r="D110" s="47" t="s">
        <v>221</v>
      </c>
      <c r="E110" s="47"/>
      <c r="F110" s="11" t="s">
        <v>16</v>
      </c>
      <c r="G110" s="11" t="s">
        <v>17</v>
      </c>
      <c r="H110" s="9" t="n">
        <v>2022</v>
      </c>
      <c r="I110" s="9" t="n">
        <v>2023</v>
      </c>
      <c r="J110" s="11" t="s">
        <v>18</v>
      </c>
      <c r="AMJ110" s="0"/>
    </row>
    <row r="111" s="4" customFormat="true" ht="39.45" hidden="false" customHeight="true" outlineLevel="0" collapsed="false">
      <c r="A111" s="81" t="s">
        <v>222</v>
      </c>
      <c r="B111" s="25" t="s">
        <v>223</v>
      </c>
      <c r="C111" s="82" t="s">
        <v>224</v>
      </c>
      <c r="D111" s="20" t="s">
        <v>225</v>
      </c>
      <c r="E111" s="20"/>
      <c r="F111" s="53" t="n">
        <v>80000</v>
      </c>
      <c r="G111" s="53" t="n">
        <v>80000</v>
      </c>
      <c r="H111" s="53" t="n">
        <v>80000</v>
      </c>
      <c r="I111" s="53" t="n">
        <v>80000</v>
      </c>
      <c r="J111" s="11" t="s">
        <v>226</v>
      </c>
      <c r="AMJ111" s="0"/>
    </row>
    <row r="112" s="5" customFormat="true" ht="37.45" hidden="false" customHeight="true" outlineLevel="0" collapsed="false">
      <c r="A112" s="25"/>
      <c r="B112" s="25" t="s">
        <v>227</v>
      </c>
      <c r="C112" s="82" t="s">
        <v>228</v>
      </c>
      <c r="D112" s="27" t="s">
        <v>229</v>
      </c>
      <c r="E112" s="27"/>
      <c r="F112" s="53" t="n">
        <v>10000</v>
      </c>
      <c r="G112" s="53"/>
      <c r="H112" s="53" t="n">
        <v>10000</v>
      </c>
      <c r="I112" s="53" t="n">
        <v>10000</v>
      </c>
      <c r="J112" s="11" t="s">
        <v>210</v>
      </c>
      <c r="AMJ112" s="0"/>
    </row>
    <row r="113" s="4" customFormat="true" ht="37.45" hidden="false" customHeight="true" outlineLevel="0" collapsed="false">
      <c r="A113" s="0"/>
      <c r="C113" s="82" t="s">
        <v>230</v>
      </c>
      <c r="D113" s="20" t="s">
        <v>231</v>
      </c>
      <c r="E113" s="20"/>
      <c r="F113" s="53" t="n">
        <v>15000</v>
      </c>
      <c r="G113" s="53" t="n">
        <v>16000</v>
      </c>
      <c r="H113" s="53" t="n">
        <v>15000</v>
      </c>
      <c r="I113" s="53" t="n">
        <v>15000</v>
      </c>
      <c r="J113" s="11" t="s">
        <v>226</v>
      </c>
      <c r="L113" s="17"/>
      <c r="M113" s="17"/>
      <c r="N113" s="17"/>
      <c r="AMJ113" s="0"/>
    </row>
    <row r="114" s="4" customFormat="true" ht="25.5" hidden="false" customHeight="true" outlineLevel="0" collapsed="false">
      <c r="A114" s="18"/>
      <c r="B114" s="46" t="s">
        <v>232</v>
      </c>
      <c r="C114" s="55" t="s">
        <v>108</v>
      </c>
      <c r="D114" s="55"/>
      <c r="E114" s="55"/>
      <c r="F114" s="56" t="n">
        <f aca="false">SUM(F111:F113)</f>
        <v>105000</v>
      </c>
      <c r="G114" s="56" t="n">
        <f aca="false">SUM(G111:G113)</f>
        <v>96000</v>
      </c>
      <c r="H114" s="56" t="n">
        <f aca="false">SUM(H111:H113)</f>
        <v>105000</v>
      </c>
      <c r="I114" s="56" t="n">
        <f aca="false">SUM(I111:I113)</f>
        <v>105000</v>
      </c>
      <c r="J114" s="77"/>
      <c r="L114" s="17"/>
      <c r="M114" s="17"/>
      <c r="N114" s="17"/>
      <c r="AMJ114" s="0"/>
    </row>
    <row r="115" s="4" customFormat="true" ht="35.45" hidden="false" customHeight="false" outlineLevel="0" collapsed="false">
      <c r="A115" s="18"/>
      <c r="B115" s="81" t="s">
        <v>233</v>
      </c>
      <c r="C115" s="35" t="s">
        <v>234</v>
      </c>
      <c r="D115" s="47" t="s">
        <v>235</v>
      </c>
      <c r="E115" s="47"/>
      <c r="F115" s="11" t="s">
        <v>16</v>
      </c>
      <c r="G115" s="11" t="s">
        <v>17</v>
      </c>
      <c r="H115" s="9" t="n">
        <v>2022</v>
      </c>
      <c r="I115" s="9" t="n">
        <v>2023</v>
      </c>
      <c r="J115" s="11" t="s">
        <v>18</v>
      </c>
      <c r="L115" s="17"/>
      <c r="M115" s="17"/>
      <c r="N115" s="17"/>
      <c r="AMJ115" s="0"/>
    </row>
    <row r="116" s="4" customFormat="true" ht="25.5" hidden="false" customHeight="true" outlineLevel="0" collapsed="false">
      <c r="A116" s="18"/>
      <c r="B116" s="83" t="s">
        <v>236</v>
      </c>
      <c r="C116" s="82" t="s">
        <v>237</v>
      </c>
      <c r="D116" s="20" t="s">
        <v>238</v>
      </c>
      <c r="E116" s="20"/>
      <c r="F116" s="53" t="n">
        <v>20000</v>
      </c>
      <c r="G116" s="53" t="n">
        <v>20000</v>
      </c>
      <c r="H116" s="53" t="n">
        <v>20000</v>
      </c>
      <c r="I116" s="53" t="n">
        <v>20000</v>
      </c>
      <c r="J116" s="11" t="s">
        <v>239</v>
      </c>
      <c r="K116" s="22"/>
      <c r="L116" s="23"/>
      <c r="M116" s="23"/>
      <c r="N116" s="23"/>
      <c r="AMJ116" s="0"/>
    </row>
    <row r="117" s="4" customFormat="true" ht="25.5" hidden="false" customHeight="true" outlineLevel="0" collapsed="false">
      <c r="A117" s="18"/>
      <c r="C117" s="55" t="s">
        <v>108</v>
      </c>
      <c r="D117" s="55"/>
      <c r="E117" s="55"/>
      <c r="F117" s="56" t="n">
        <f aca="false">SUM(F116:F116)</f>
        <v>20000</v>
      </c>
      <c r="G117" s="56" t="n">
        <f aca="false">SUM(G116:G116)</f>
        <v>20000</v>
      </c>
      <c r="H117" s="56" t="n">
        <f aca="false">SUM(H116:H116)</f>
        <v>20000</v>
      </c>
      <c r="I117" s="56" t="n">
        <f aca="false">SUM(I116:I116)</f>
        <v>20000</v>
      </c>
      <c r="J117" s="77"/>
      <c r="L117" s="84"/>
      <c r="M117" s="84"/>
      <c r="N117" s="84"/>
      <c r="AMJ117" s="0"/>
    </row>
    <row r="118" s="4" customFormat="true" ht="22.2" hidden="false" customHeight="false" outlineLevel="0" collapsed="false">
      <c r="A118" s="18"/>
      <c r="B118" s="46" t="s">
        <v>240</v>
      </c>
      <c r="C118" s="85"/>
      <c r="D118" s="85"/>
      <c r="E118" s="85"/>
      <c r="F118" s="85"/>
      <c r="G118" s="85"/>
      <c r="H118" s="85"/>
      <c r="I118" s="85"/>
      <c r="J118" s="85"/>
      <c r="L118" s="84"/>
      <c r="M118" s="84"/>
      <c r="N118" s="84"/>
      <c r="AMJ118" s="0"/>
    </row>
    <row r="119" s="4" customFormat="true" ht="25.5" hidden="true" customHeight="true" outlineLevel="0" collapsed="false">
      <c r="A119" s="18"/>
      <c r="B119" s="81" t="s">
        <v>241</v>
      </c>
      <c r="C119" s="35" t="s">
        <v>242</v>
      </c>
      <c r="D119" s="47" t="s">
        <v>243</v>
      </c>
      <c r="E119" s="47"/>
      <c r="F119" s="9" t="n">
        <v>2021</v>
      </c>
      <c r="G119" s="9"/>
      <c r="H119" s="9" t="n">
        <v>2022</v>
      </c>
      <c r="I119" s="9" t="n">
        <v>2023</v>
      </c>
      <c r="J119" s="16"/>
      <c r="L119" s="84"/>
      <c r="M119" s="84"/>
      <c r="N119" s="84"/>
      <c r="AMJ119" s="0"/>
    </row>
    <row r="120" s="4" customFormat="true" ht="35.45" hidden="false" customHeight="false" outlineLevel="0" collapsed="false">
      <c r="A120" s="18"/>
      <c r="B120" s="81" t="s">
        <v>241</v>
      </c>
      <c r="C120" s="35" t="s">
        <v>244</v>
      </c>
      <c r="D120" s="47" t="s">
        <v>245</v>
      </c>
      <c r="E120" s="47"/>
      <c r="F120" s="11" t="s">
        <v>16</v>
      </c>
      <c r="G120" s="11" t="s">
        <v>17</v>
      </c>
      <c r="H120" s="86" t="n">
        <v>2021</v>
      </c>
      <c r="I120" s="86" t="n">
        <v>2022</v>
      </c>
      <c r="J120" s="11" t="s">
        <v>18</v>
      </c>
      <c r="L120" s="84"/>
      <c r="M120" s="84"/>
      <c r="N120" s="84"/>
      <c r="AMJ120" s="0"/>
    </row>
    <row r="121" s="4" customFormat="true" ht="25.5" hidden="false" customHeight="true" outlineLevel="0" collapsed="false">
      <c r="A121" s="18"/>
      <c r="B121" s="81" t="s">
        <v>246</v>
      </c>
      <c r="C121" s="11" t="s">
        <v>224</v>
      </c>
      <c r="D121" s="87" t="s">
        <v>247</v>
      </c>
      <c r="E121" s="87"/>
      <c r="F121" s="61" t="n">
        <v>280000</v>
      </c>
      <c r="G121" s="61" t="n">
        <v>280000</v>
      </c>
      <c r="H121" s="61" t="n">
        <v>280000</v>
      </c>
      <c r="I121" s="61" t="n">
        <v>280000</v>
      </c>
      <c r="J121" s="11" t="s">
        <v>248</v>
      </c>
      <c r="L121" s="84"/>
      <c r="M121" s="84"/>
      <c r="N121" s="84"/>
      <c r="AMJ121" s="0"/>
    </row>
    <row r="122" s="4" customFormat="true" ht="25.5" hidden="false" customHeight="true" outlineLevel="0" collapsed="false">
      <c r="A122" s="88"/>
      <c r="B122" s="89" t="s">
        <v>227</v>
      </c>
      <c r="C122" s="55" t="s">
        <v>108</v>
      </c>
      <c r="D122" s="55"/>
      <c r="E122" s="55"/>
      <c r="F122" s="56" t="n">
        <f aca="false">SUM(F121)</f>
        <v>280000</v>
      </c>
      <c r="G122" s="61" t="n">
        <v>280000</v>
      </c>
      <c r="H122" s="56" t="n">
        <f aca="false">SUM(H121)</f>
        <v>280000</v>
      </c>
      <c r="I122" s="56" t="n">
        <f aca="false">SUM(I121)</f>
        <v>280000</v>
      </c>
      <c r="J122" s="11"/>
      <c r="L122" s="84"/>
      <c r="M122" s="84"/>
      <c r="N122" s="84"/>
      <c r="AMJ122" s="0"/>
    </row>
    <row r="123" s="4" customFormat="true" ht="25.5" hidden="false" customHeight="true" outlineLevel="0" collapsed="false">
      <c r="A123" s="28"/>
      <c r="B123" s="90"/>
      <c r="C123" s="91"/>
      <c r="D123" s="91"/>
      <c r="E123" s="92" t="s">
        <v>249</v>
      </c>
      <c r="F123" s="93" t="n">
        <f aca="false">SUM(F117,F114,F108,F103,F91,F84,F80,F76,F68,F58,F122)</f>
        <v>10945500</v>
      </c>
      <c r="G123" s="93" t="n">
        <f aca="false">SUM(G117,G114,G108,G103,G91,G84,G80,G76,G68,G58,G122)</f>
        <v>9643500</v>
      </c>
      <c r="H123" s="93" t="n">
        <f aca="false">SUM(H117,H114,H108,H103,H91,H84,H80,H76,H68,H58,H122)</f>
        <v>3931000</v>
      </c>
      <c r="I123" s="93" t="n">
        <f aca="false">SUM(I117,I114,I108,I103,I91,I84,I80,I76,I68,I58,I122)</f>
        <v>3454000</v>
      </c>
      <c r="J123" s="28"/>
      <c r="L123" s="84"/>
      <c r="M123" s="84"/>
      <c r="N123" s="84"/>
      <c r="AMJ123" s="0"/>
    </row>
    <row r="124" s="4" customFormat="true" ht="12.75" hidden="false" customHeight="false" outlineLevel="0" collapsed="false">
      <c r="A124" s="28"/>
      <c r="B124" s="90"/>
      <c r="C124" s="91"/>
      <c r="D124" s="91"/>
      <c r="E124" s="91"/>
      <c r="F124" s="94"/>
      <c r="G124" s="94"/>
      <c r="H124" s="94"/>
      <c r="I124" s="94"/>
      <c r="L124" s="84"/>
      <c r="M124" s="84"/>
      <c r="N124" s="84"/>
      <c r="AMJ124" s="0"/>
    </row>
    <row r="125" s="4" customFormat="true" ht="14.65" hidden="false" customHeight="false" outlineLevel="0" collapsed="false">
      <c r="A125" s="28"/>
      <c r="B125" s="28"/>
      <c r="D125" s="95"/>
      <c r="E125" s="23" t="s">
        <v>250</v>
      </c>
      <c r="F125" s="84"/>
      <c r="G125" s="84"/>
      <c r="H125" s="84"/>
      <c r="I125" s="84"/>
      <c r="AMJ125" s="0"/>
    </row>
    <row r="126" s="4" customFormat="true" ht="12" hidden="false" customHeight="true" outlineLevel="0" collapsed="false">
      <c r="A126" s="28"/>
      <c r="B126" s="28"/>
      <c r="D126" s="95"/>
      <c r="F126" s="84"/>
      <c r="G126" s="84"/>
      <c r="H126" s="84"/>
      <c r="I126" s="84"/>
      <c r="AMJ126" s="0"/>
    </row>
    <row r="127" s="4" customFormat="true" ht="15.75" hidden="false" customHeight="true" outlineLevel="0" collapsed="false">
      <c r="A127" s="2" t="s">
        <v>251</v>
      </c>
      <c r="B127" s="28"/>
      <c r="D127" s="95"/>
      <c r="F127" s="84"/>
      <c r="G127" s="84"/>
      <c r="H127" s="84"/>
      <c r="I127" s="84"/>
      <c r="K127" s="96"/>
      <c r="L127" s="96"/>
      <c r="AMJ127" s="0"/>
    </row>
    <row r="128" s="4" customFormat="true" ht="12.8" hidden="false" customHeight="false" outlineLevel="0" collapsed="false">
      <c r="A128" s="97" t="s">
        <v>252</v>
      </c>
      <c r="B128" s="28"/>
      <c r="D128" s="95"/>
      <c r="E128" s="23"/>
      <c r="F128" s="84"/>
      <c r="G128" s="84"/>
      <c r="H128" s="84"/>
      <c r="I128" s="84"/>
      <c r="AMJ128" s="0"/>
    </row>
    <row r="129" s="4" customFormat="true" ht="12.75" hidden="false" customHeight="false" outlineLevel="0" collapsed="false">
      <c r="B129" s="28"/>
      <c r="AMJ129" s="0"/>
    </row>
    <row r="130" s="4" customFormat="true" ht="12" hidden="false" customHeight="true" outlineLevel="0" collapsed="false">
      <c r="A130" s="28"/>
      <c r="B130" s="28"/>
      <c r="C130" s="5"/>
      <c r="D130" s="95"/>
      <c r="F130" s="0"/>
      <c r="G130" s="3"/>
      <c r="H130" s="3" t="s">
        <v>253</v>
      </c>
      <c r="AMJ130" s="0"/>
    </row>
    <row r="131" s="4" customFormat="true" ht="12.75" hidden="false" customHeight="false" outlineLevel="0" collapsed="false">
      <c r="A131" s="28"/>
      <c r="B131" s="28"/>
      <c r="C131" s="5"/>
      <c r="D131" s="95"/>
      <c r="F131" s="0"/>
      <c r="H131" s="4" t="s">
        <v>254</v>
      </c>
      <c r="AMJ131" s="0"/>
    </row>
    <row r="132" s="4" customFormat="true" ht="12.75" hidden="false" customHeight="false" outlineLevel="0" collapsed="false">
      <c r="A132" s="28"/>
      <c r="B132" s="28"/>
      <c r="C132" s="5"/>
      <c r="D132" s="95"/>
      <c r="AMJ132" s="0"/>
    </row>
    <row r="133" s="4" customFormat="true" ht="12.75" hidden="false" customHeight="false" outlineLevel="0" collapsed="false">
      <c r="A133" s="28"/>
      <c r="B133" s="28"/>
      <c r="C133" s="23"/>
      <c r="D133" s="23"/>
      <c r="E133" s="23"/>
      <c r="F133" s="23"/>
      <c r="G133" s="23"/>
      <c r="H133" s="23"/>
      <c r="I133" s="23"/>
      <c r="AMJ133" s="0"/>
    </row>
    <row r="134" s="4" customFormat="true" ht="12.75" hidden="false" customHeight="false" outlineLevel="0" collapsed="false">
      <c r="A134" s="28" t="s">
        <v>255</v>
      </c>
      <c r="B134" s="28"/>
      <c r="D134" s="95"/>
      <c r="F134" s="84"/>
      <c r="G134" s="84"/>
      <c r="H134" s="84"/>
      <c r="AMJ134" s="0"/>
    </row>
    <row r="135" s="4" customFormat="true" ht="12.75" hidden="false" customHeight="false" outlineLevel="0" collapsed="false">
      <c r="A135" s="28" t="s">
        <v>256</v>
      </c>
      <c r="B135" s="28"/>
      <c r="D135" s="95"/>
      <c r="F135" s="84"/>
      <c r="G135" s="84"/>
      <c r="H135" s="84"/>
      <c r="AMJ135" s="0"/>
    </row>
    <row r="136" s="4" customFormat="true" ht="12.75" hidden="false" customHeight="false" outlineLevel="0" collapsed="false">
      <c r="A136" s="28" t="s">
        <v>257</v>
      </c>
      <c r="B136" s="28"/>
      <c r="D136" s="95"/>
      <c r="F136" s="84"/>
      <c r="G136" s="84"/>
      <c r="H136" s="84"/>
      <c r="AMJ136" s="0"/>
    </row>
    <row r="137" s="98" customFormat="true" ht="12.75" hidden="false" customHeight="false" outlineLevel="0" collapsed="false">
      <c r="A137" s="98" t="s">
        <v>258</v>
      </c>
      <c r="B137" s="99"/>
      <c r="D137" s="100"/>
      <c r="F137" s="101"/>
      <c r="G137" s="101"/>
      <c r="H137" s="101"/>
      <c r="AMJ137" s="102"/>
    </row>
    <row r="138" s="5" customFormat="true" ht="12.75" hidden="false" customHeight="false" outlineLevel="0" collapsed="false">
      <c r="A138" s="4" t="s">
        <v>259</v>
      </c>
      <c r="B138" s="48"/>
      <c r="C138" s="4"/>
      <c r="D138" s="95"/>
      <c r="E138" s="4"/>
      <c r="F138" s="84"/>
      <c r="G138" s="84"/>
      <c r="H138" s="84"/>
      <c r="I138" s="4"/>
      <c r="AMJ138" s="0"/>
    </row>
    <row r="139" s="104" customFormat="true" ht="12.75" hidden="false" customHeight="false" outlineLevel="0" collapsed="false">
      <c r="A139" s="98" t="s">
        <v>260</v>
      </c>
      <c r="B139" s="103"/>
      <c r="C139" s="98"/>
      <c r="D139" s="98"/>
      <c r="E139" s="98"/>
      <c r="F139" s="98"/>
      <c r="G139" s="98"/>
      <c r="H139" s="54"/>
      <c r="I139" s="98"/>
      <c r="AMJ139" s="102"/>
    </row>
    <row r="140" s="4" customFormat="true" ht="12.75" hidden="false" customHeight="false" outlineLevel="0" collapsed="false">
      <c r="A140" s="4" t="s">
        <v>261</v>
      </c>
      <c r="B140" s="28"/>
      <c r="AMJ140" s="0"/>
    </row>
    <row r="141" s="4" customFormat="true" ht="12.75" hidden="false" customHeight="false" outlineLevel="0" collapsed="false">
      <c r="A141" s="28" t="s">
        <v>262</v>
      </c>
      <c r="B141" s="28"/>
      <c r="AMJ141" s="0"/>
    </row>
    <row r="142" s="4" customFormat="true" ht="12.75" hidden="false" customHeight="false" outlineLevel="0" collapsed="false">
      <c r="A142" s="28" t="s">
        <v>263</v>
      </c>
      <c r="B142" s="28"/>
      <c r="AMJ142" s="0"/>
    </row>
    <row r="143" s="4" customFormat="true" ht="12.75" hidden="false" customHeight="false" outlineLevel="0" collapsed="false">
      <c r="A143" s="4" t="s">
        <v>264</v>
      </c>
      <c r="B143" s="28"/>
      <c r="AMJ143" s="0"/>
    </row>
    <row r="144" s="4" customFormat="true" ht="12.75" hidden="false" customHeight="false" outlineLevel="0" collapsed="false">
      <c r="A144" s="4" t="s">
        <v>265</v>
      </c>
      <c r="B144" s="28"/>
      <c r="AMJ144" s="0"/>
    </row>
    <row r="145" s="28" customFormat="true" ht="12.75" hidden="false" customHeight="false" outlineLevel="0" collapsed="false">
      <c r="AMJ145" s="0"/>
    </row>
    <row r="146" s="28" customFormat="true" ht="12.75" hidden="false" customHeight="false" outlineLevel="0" collapsed="false">
      <c r="C146" s="105"/>
      <c r="D146" s="90"/>
      <c r="E146" s="106"/>
      <c r="F146" s="72"/>
      <c r="G146" s="72"/>
      <c r="H146" s="72"/>
      <c r="I146" s="72"/>
      <c r="AMJ146" s="0"/>
    </row>
    <row r="147" s="28" customFormat="true" ht="12.75" hidden="false" customHeight="false" outlineLevel="0" collapsed="false">
      <c r="C147" s="105"/>
      <c r="D147" s="72"/>
      <c r="E147" s="107"/>
      <c r="F147" s="108"/>
      <c r="G147" s="108"/>
      <c r="H147" s="108"/>
      <c r="I147" s="108"/>
      <c r="AMJ147" s="0"/>
    </row>
    <row r="148" s="28" customFormat="true" ht="12.75" hidden="false" customHeight="false" outlineLevel="0" collapsed="false">
      <c r="C148" s="105"/>
      <c r="D148" s="72"/>
      <c r="E148" s="107"/>
      <c r="F148" s="108"/>
      <c r="G148" s="108"/>
      <c r="H148" s="108"/>
      <c r="I148" s="108"/>
      <c r="AMJ148" s="0"/>
    </row>
    <row r="149" s="28" customFormat="true" ht="12.75" hidden="false" customHeight="false" outlineLevel="0" collapsed="false">
      <c r="C149" s="105"/>
      <c r="D149" s="72"/>
      <c r="E149" s="107"/>
      <c r="F149" s="108"/>
      <c r="G149" s="108"/>
      <c r="H149" s="108"/>
      <c r="I149" s="108"/>
      <c r="AMJ149" s="0"/>
    </row>
    <row r="150" s="28" customFormat="true" ht="12.75" hidden="false" customHeight="false" outlineLevel="0" collapsed="false">
      <c r="C150" s="105"/>
      <c r="D150" s="72"/>
      <c r="E150" s="107"/>
      <c r="F150" s="108"/>
      <c r="G150" s="108"/>
      <c r="H150" s="108"/>
      <c r="I150" s="108"/>
      <c r="AMJ150" s="0"/>
    </row>
    <row r="151" s="28" customFormat="true" ht="15.75" hidden="false" customHeight="false" outlineLevel="0" collapsed="false">
      <c r="C151" s="105"/>
      <c r="D151" s="91"/>
      <c r="E151" s="109"/>
      <c r="F151" s="94"/>
      <c r="G151" s="94"/>
      <c r="H151" s="94"/>
      <c r="I151" s="94"/>
      <c r="AMJ151" s="0"/>
    </row>
    <row r="152" s="28" customFormat="true" ht="12.75" hidden="false" customHeight="false" outlineLevel="0" collapsed="false">
      <c r="C152" s="105"/>
      <c r="D152" s="105"/>
      <c r="E152" s="105"/>
      <c r="F152" s="105"/>
      <c r="G152" s="105"/>
      <c r="H152" s="105"/>
      <c r="I152" s="105"/>
      <c r="AMJ152" s="0"/>
    </row>
    <row r="153" s="28" customFormat="true" ht="12.75" hidden="false" customHeight="false" outlineLevel="0" collapsed="false">
      <c r="C153" s="105"/>
      <c r="D153" s="105"/>
      <c r="E153" s="105"/>
      <c r="F153" s="105"/>
      <c r="G153" s="105"/>
      <c r="H153" s="105"/>
      <c r="I153" s="105"/>
      <c r="AMJ153" s="0"/>
    </row>
    <row r="154" s="105" customFormat="true" ht="12.75" hidden="false" customHeight="false" outlineLevel="0" collapsed="false">
      <c r="A154" s="28"/>
      <c r="AMJ154" s="0"/>
    </row>
    <row r="155" s="105" customFormat="true" ht="12.75" hidden="false" customHeight="false" outlineLevel="0" collapsed="false">
      <c r="AMJ155" s="0"/>
    </row>
    <row r="156" s="105" customFormat="true" ht="12.75" hidden="false" customHeight="false" outlineLevel="0" collapsed="false">
      <c r="AMJ156" s="0"/>
    </row>
    <row r="157" s="105" customFormat="true" ht="12.75" hidden="false" customHeight="false" outlineLevel="0" collapsed="false">
      <c r="AMJ157" s="0"/>
    </row>
    <row r="158" s="105" customFormat="true" ht="12.75" hidden="false" customHeight="false" outlineLevel="0" collapsed="false">
      <c r="AMJ158" s="0"/>
    </row>
    <row r="159" s="105" customFormat="true" ht="12.75" hidden="false" customHeight="false" outlineLevel="0" collapsed="false">
      <c r="AMJ159" s="0"/>
    </row>
    <row r="160" s="105" customFormat="true" ht="12.75" hidden="false" customHeight="false" outlineLevel="0" collapsed="false">
      <c r="AMJ160" s="0"/>
    </row>
    <row r="161" s="105" customFormat="true" ht="12.75" hidden="false" customHeight="false" outlineLevel="0" collapsed="false">
      <c r="AMJ161" s="0"/>
    </row>
    <row r="162" s="105" customFormat="true" ht="12.75" hidden="false" customHeight="false" outlineLevel="0" collapsed="false">
      <c r="AMJ162" s="0"/>
    </row>
    <row r="163" s="105" customFormat="true" ht="12.75" hidden="false" customHeight="false" outlineLevel="0" collapsed="false">
      <c r="AMJ163" s="0"/>
    </row>
    <row r="164" s="105" customFormat="true" ht="12.75" hidden="false" customHeight="false" outlineLevel="0" collapsed="false">
      <c r="AMJ164" s="0"/>
    </row>
    <row r="165" s="105" customFormat="true" ht="12.75" hidden="false" customHeight="false" outlineLevel="0" collapsed="false">
      <c r="AMJ165" s="0"/>
    </row>
    <row r="166" s="105" customFormat="true" ht="12.75" hidden="false" customHeight="false" outlineLevel="0" collapsed="false">
      <c r="AMJ166" s="0"/>
    </row>
    <row r="167" s="105" customFormat="true" ht="12.75" hidden="false" customHeight="false" outlineLevel="0" collapsed="false">
      <c r="AMJ167" s="0"/>
    </row>
    <row r="168" s="105" customFormat="true" ht="12.75" hidden="false" customHeight="false" outlineLevel="0" collapsed="false">
      <c r="AMJ168" s="0"/>
    </row>
    <row r="169" s="105" customFormat="true" ht="12.75" hidden="false" customHeight="false" outlineLevel="0" collapsed="false">
      <c r="AMJ169" s="0"/>
    </row>
    <row r="170" s="105" customFormat="true" ht="12.75" hidden="false" customHeight="false" outlineLevel="0" collapsed="false">
      <c r="AMJ170" s="0"/>
    </row>
    <row r="171" s="105" customFormat="true" ht="12.75" hidden="false" customHeight="false" outlineLevel="0" collapsed="false">
      <c r="AMJ171" s="0"/>
    </row>
    <row r="172" s="105" customFormat="true" ht="12.75" hidden="false" customHeight="false" outlineLevel="0" collapsed="false">
      <c r="AMJ172" s="0"/>
    </row>
    <row r="173" s="105" customFormat="true" ht="12.75" hidden="false" customHeight="false" outlineLevel="0" collapsed="false">
      <c r="AMJ173" s="0"/>
    </row>
    <row r="174" s="105" customFormat="true" ht="12.75" hidden="false" customHeight="false" outlineLevel="0" collapsed="false">
      <c r="AMJ174" s="0"/>
    </row>
    <row r="175" s="105" customFormat="true" ht="12.75" hidden="false" customHeight="false" outlineLevel="0" collapsed="false">
      <c r="AMJ175" s="0"/>
    </row>
    <row r="176" s="105" customFormat="true" ht="12.75" hidden="false" customHeight="false" outlineLevel="0" collapsed="false">
      <c r="AMJ176" s="0"/>
    </row>
    <row r="177" s="105" customFormat="true" ht="12.75" hidden="false" customHeight="false" outlineLevel="0" collapsed="false">
      <c r="AMJ177" s="0"/>
    </row>
    <row r="178" s="105" customFormat="true" ht="12.75" hidden="false" customHeight="false" outlineLevel="0" collapsed="false">
      <c r="AMJ178" s="0"/>
    </row>
    <row r="179" s="105" customFormat="true" ht="12.75" hidden="false" customHeight="false" outlineLevel="0" collapsed="false">
      <c r="AMJ179" s="0"/>
    </row>
    <row r="180" customFormat="false" ht="12.75" hidden="false" customHeight="false" outlineLevel="0" collapsed="false">
      <c r="A180" s="105"/>
      <c r="B180" s="105"/>
      <c r="C180" s="105"/>
      <c r="D180" s="105"/>
      <c r="E180" s="105"/>
      <c r="F180" s="105"/>
      <c r="G180" s="105"/>
      <c r="H180" s="105"/>
      <c r="I180" s="105"/>
    </row>
    <row r="181" customFormat="false" ht="12.75" hidden="false" customHeight="false" outlineLevel="0" collapsed="false">
      <c r="A181" s="105"/>
      <c r="B181" s="105"/>
    </row>
    <row r="182" customFormat="false" ht="12.75" hidden="false" customHeight="false" outlineLevel="0" collapsed="false">
      <c r="A182" s="105"/>
      <c r="B182" s="105"/>
    </row>
    <row r="183" customFormat="false" ht="12.75" hidden="false" customHeight="false" outlineLevel="0" collapsed="false">
      <c r="A183" s="105"/>
      <c r="B183" s="105"/>
    </row>
    <row r="184" customFormat="false" ht="12.75" hidden="false" customHeight="false" outlineLevel="0" collapsed="false">
      <c r="A184" s="105"/>
      <c r="B184" s="105"/>
    </row>
    <row r="185" customFormat="false" ht="12.75" hidden="false" customHeight="false" outlineLevel="0" collapsed="false">
      <c r="A185" s="105"/>
      <c r="B185" s="105"/>
    </row>
    <row r="186" customFormat="false" ht="12.75" hidden="false" customHeight="false" outlineLevel="0" collapsed="false">
      <c r="A186" s="105"/>
      <c r="B186" s="105"/>
    </row>
    <row r="187" customFormat="false" ht="12.75" hidden="false" customHeight="false" outlineLevel="0" collapsed="false">
      <c r="A187" s="105"/>
      <c r="B187" s="105"/>
    </row>
    <row r="188" customFormat="false" ht="12.75" hidden="false" customHeight="false" outlineLevel="0" collapsed="false">
      <c r="A188" s="105"/>
      <c r="B188" s="105"/>
    </row>
    <row r="189" customFormat="false" ht="12.75" hidden="false" customHeight="false" outlineLevel="0" collapsed="false">
      <c r="A189" s="105"/>
      <c r="B189" s="105"/>
    </row>
    <row r="190" customFormat="false" ht="12.75" hidden="false" customHeight="false" outlineLevel="0" collapsed="false">
      <c r="A190" s="105"/>
      <c r="B190" s="105"/>
    </row>
    <row r="191" customFormat="false" ht="12.75" hidden="false" customHeight="false" outlineLevel="0" collapsed="false">
      <c r="A191" s="105"/>
      <c r="B191" s="105"/>
    </row>
    <row r="192" customFormat="false" ht="12.75" hidden="false" customHeight="false" outlineLevel="0" collapsed="false">
      <c r="A192" s="105"/>
      <c r="B192" s="105"/>
    </row>
    <row r="193" customFormat="false" ht="12.75" hidden="false" customHeight="false" outlineLevel="0" collapsed="false">
      <c r="A193" s="105"/>
      <c r="B193" s="105"/>
    </row>
    <row r="194" customFormat="false" ht="12.75" hidden="false" customHeight="false" outlineLevel="0" collapsed="false">
      <c r="A194" s="105"/>
      <c r="B194" s="105"/>
    </row>
    <row r="195" customFormat="false" ht="12.75" hidden="false" customHeight="false" outlineLevel="0" collapsed="false">
      <c r="A195" s="105"/>
      <c r="B195" s="105"/>
    </row>
    <row r="196" customFormat="false" ht="12.75" hidden="false" customHeight="false" outlineLevel="0" collapsed="false">
      <c r="A196" s="105"/>
      <c r="B196" s="105"/>
    </row>
    <row r="197" customFormat="false" ht="12.75" hidden="false" customHeight="false" outlineLevel="0" collapsed="false">
      <c r="A197" s="105"/>
      <c r="B197" s="105"/>
    </row>
    <row r="198" customFormat="false" ht="12.75" hidden="false" customHeight="false" outlineLevel="0" collapsed="false">
      <c r="A198" s="105"/>
      <c r="B198" s="105"/>
    </row>
    <row r="199" customFormat="false" ht="12.75" hidden="false" customHeight="false" outlineLevel="0" collapsed="false">
      <c r="A199" s="105"/>
      <c r="B199" s="105"/>
    </row>
    <row r="200" customFormat="false" ht="12.75" hidden="false" customHeight="false" outlineLevel="0" collapsed="false">
      <c r="A200" s="105"/>
      <c r="B200" s="105"/>
    </row>
    <row r="201" customFormat="false" ht="12.75" hidden="false" customHeight="false" outlineLevel="0" collapsed="false">
      <c r="A201" s="105"/>
      <c r="B201" s="105"/>
    </row>
    <row r="202" customFormat="false" ht="12.75" hidden="false" customHeight="false" outlineLevel="0" collapsed="false">
      <c r="A202" s="105"/>
      <c r="B202" s="105"/>
    </row>
    <row r="203" customFormat="false" ht="12.75" hidden="false" customHeight="false" outlineLevel="0" collapsed="false">
      <c r="A203" s="105"/>
      <c r="B203" s="105"/>
    </row>
    <row r="204" customFormat="false" ht="12.75" hidden="false" customHeight="false" outlineLevel="0" collapsed="false">
      <c r="A204" s="105"/>
      <c r="B204" s="105"/>
    </row>
    <row r="205" customFormat="false" ht="12.75" hidden="false" customHeight="false" outlineLevel="0" collapsed="false">
      <c r="A205" s="105"/>
      <c r="B205" s="105"/>
    </row>
    <row r="206" customFormat="false" ht="12.75" hidden="false" customHeight="false" outlineLevel="0" collapsed="false">
      <c r="A206" s="105"/>
      <c r="B206" s="105"/>
    </row>
    <row r="207" customFormat="false" ht="12.75" hidden="false" customHeight="false" outlineLevel="0" collapsed="false">
      <c r="A207" s="105"/>
      <c r="B207" s="105"/>
    </row>
    <row r="208" customFormat="false" ht="12.75" hidden="false" customHeight="false" outlineLevel="0" collapsed="false">
      <c r="A208" s="105"/>
      <c r="B208" s="105"/>
    </row>
    <row r="209" customFormat="false" ht="12.75" hidden="false" customHeight="false" outlineLevel="0" collapsed="false">
      <c r="A209" s="105"/>
      <c r="B209" s="105"/>
    </row>
    <row r="210" customFormat="false" ht="12.75" hidden="false" customHeight="false" outlineLevel="0" collapsed="false">
      <c r="A210" s="105"/>
      <c r="B210" s="105"/>
    </row>
    <row r="211" customFormat="false" ht="12.75" hidden="false" customHeight="false" outlineLevel="0" collapsed="false">
      <c r="A211" s="105"/>
      <c r="B211" s="105"/>
    </row>
    <row r="212" customFormat="false" ht="12.75" hidden="false" customHeight="false" outlineLevel="0" collapsed="false">
      <c r="A212" s="105"/>
      <c r="B212" s="105"/>
    </row>
    <row r="213" customFormat="false" ht="12.75" hidden="false" customHeight="false" outlineLevel="0" collapsed="false">
      <c r="A213" s="105"/>
      <c r="B213" s="105"/>
    </row>
    <row r="214" customFormat="false" ht="12.75" hidden="false" customHeight="false" outlineLevel="0" collapsed="false">
      <c r="A214" s="105"/>
      <c r="B214" s="105"/>
    </row>
    <row r="215" customFormat="false" ht="12.75" hidden="false" customHeight="false" outlineLevel="0" collapsed="false">
      <c r="A215" s="105"/>
      <c r="B215" s="105"/>
    </row>
    <row r="216" customFormat="false" ht="12.75" hidden="false" customHeight="false" outlineLevel="0" collapsed="false">
      <c r="A216" s="105"/>
      <c r="B216" s="105"/>
    </row>
    <row r="217" customFormat="false" ht="12.75" hidden="false" customHeight="false" outlineLevel="0" collapsed="false">
      <c r="A217" s="105"/>
      <c r="B217" s="105"/>
    </row>
    <row r="218" customFormat="false" ht="12.75" hidden="false" customHeight="false" outlineLevel="0" collapsed="false">
      <c r="A218" s="105"/>
      <c r="B218" s="105"/>
    </row>
    <row r="219" customFormat="false" ht="12.75" hidden="false" customHeight="false" outlineLevel="0" collapsed="false">
      <c r="A219" s="105"/>
      <c r="B219" s="105"/>
    </row>
    <row r="220" customFormat="false" ht="12.75" hidden="false" customHeight="false" outlineLevel="0" collapsed="false">
      <c r="A220" s="105"/>
      <c r="B220" s="105"/>
    </row>
    <row r="221" customFormat="false" ht="12.75" hidden="false" customHeight="false" outlineLevel="0" collapsed="false">
      <c r="A221" s="105"/>
      <c r="B221" s="105"/>
    </row>
    <row r="222" customFormat="false" ht="12.75" hidden="false" customHeight="false" outlineLevel="0" collapsed="false">
      <c r="A222" s="105"/>
      <c r="B222" s="105"/>
    </row>
    <row r="223" customFormat="false" ht="12.75" hidden="false" customHeight="false" outlineLevel="0" collapsed="false">
      <c r="A223" s="105"/>
      <c r="B223" s="105"/>
    </row>
    <row r="224" customFormat="false" ht="12.75" hidden="false" customHeight="false" outlineLevel="0" collapsed="false">
      <c r="A224" s="105"/>
      <c r="B224" s="105"/>
    </row>
    <row r="225" customFormat="false" ht="12.75" hidden="false" customHeight="false" outlineLevel="0" collapsed="false">
      <c r="A225" s="105"/>
      <c r="B225" s="105"/>
    </row>
    <row r="226" customFormat="false" ht="12.75" hidden="false" customHeight="false" outlineLevel="0" collapsed="false">
      <c r="A226" s="105"/>
      <c r="B226" s="105"/>
    </row>
    <row r="227" customFormat="false" ht="12.75" hidden="false" customHeight="false" outlineLevel="0" collapsed="false">
      <c r="A227" s="105"/>
      <c r="B227" s="105"/>
    </row>
    <row r="228" customFormat="false" ht="12.75" hidden="false" customHeight="false" outlineLevel="0" collapsed="false">
      <c r="A228" s="105"/>
      <c r="B228" s="105"/>
    </row>
    <row r="229" customFormat="false" ht="12.75" hidden="false" customHeight="false" outlineLevel="0" collapsed="false">
      <c r="A229" s="105"/>
      <c r="B229" s="105"/>
    </row>
    <row r="230" customFormat="false" ht="12.75" hidden="false" customHeight="false" outlineLevel="0" collapsed="false">
      <c r="A230" s="105"/>
      <c r="B230" s="105"/>
    </row>
    <row r="231" customFormat="false" ht="12.75" hidden="false" customHeight="false" outlineLevel="0" collapsed="false">
      <c r="A231" s="105"/>
      <c r="B231" s="105"/>
    </row>
    <row r="232" customFormat="false" ht="12.75" hidden="false" customHeight="false" outlineLevel="0" collapsed="false">
      <c r="A232" s="105"/>
      <c r="B232" s="105"/>
    </row>
    <row r="233" customFormat="false" ht="12.75" hidden="false" customHeight="false" outlineLevel="0" collapsed="false">
      <c r="A233" s="105"/>
      <c r="B233" s="105"/>
    </row>
    <row r="234" customFormat="false" ht="12.75" hidden="false" customHeight="false" outlineLevel="0" collapsed="false">
      <c r="A234" s="105"/>
      <c r="B234" s="105"/>
    </row>
    <row r="235" customFormat="false" ht="12.75" hidden="false" customHeight="false" outlineLevel="0" collapsed="false">
      <c r="A235" s="105"/>
      <c r="B235" s="105"/>
    </row>
    <row r="236" customFormat="false" ht="12.75" hidden="false" customHeight="false" outlineLevel="0" collapsed="false">
      <c r="A236" s="105"/>
      <c r="B236" s="105"/>
    </row>
    <row r="237" customFormat="false" ht="12.75" hidden="false" customHeight="false" outlineLevel="0" collapsed="false">
      <c r="A237" s="105"/>
      <c r="B237" s="105"/>
    </row>
    <row r="238" customFormat="false" ht="12.75" hidden="false" customHeight="false" outlineLevel="0" collapsed="false">
      <c r="A238" s="105"/>
      <c r="B238" s="105"/>
    </row>
    <row r="239" customFormat="false" ht="12.75" hidden="false" customHeight="false" outlineLevel="0" collapsed="false">
      <c r="A239" s="105"/>
      <c r="B239" s="105"/>
    </row>
    <row r="240" customFormat="false" ht="12.75" hidden="false" customHeight="false" outlineLevel="0" collapsed="false">
      <c r="A240" s="105"/>
      <c r="B240" s="105"/>
    </row>
    <row r="241" customFormat="false" ht="12.75" hidden="false" customHeight="false" outlineLevel="0" collapsed="false">
      <c r="A241" s="105"/>
      <c r="B241" s="105"/>
    </row>
    <row r="242" customFormat="false" ht="12.75" hidden="false" customHeight="false" outlineLevel="0" collapsed="false">
      <c r="A242" s="105"/>
      <c r="B242" s="105"/>
    </row>
    <row r="243" customFormat="false" ht="12.75" hidden="false" customHeight="false" outlineLevel="0" collapsed="false">
      <c r="A243" s="105"/>
      <c r="B243" s="105"/>
    </row>
    <row r="244" customFormat="false" ht="12.75" hidden="false" customHeight="false" outlineLevel="0" collapsed="false">
      <c r="A244" s="105"/>
      <c r="B244" s="105"/>
    </row>
    <row r="245" customFormat="false" ht="12.75" hidden="false" customHeight="false" outlineLevel="0" collapsed="false">
      <c r="A245" s="105"/>
      <c r="B245" s="105"/>
    </row>
    <row r="246" customFormat="false" ht="12.75" hidden="false" customHeight="false" outlineLevel="0" collapsed="false">
      <c r="A246" s="105"/>
      <c r="B246" s="105"/>
    </row>
    <row r="247" customFormat="false" ht="12.75" hidden="false" customHeight="false" outlineLevel="0" collapsed="false">
      <c r="A247" s="105"/>
      <c r="B247" s="105"/>
    </row>
    <row r="248" customFormat="false" ht="12.75" hidden="false" customHeight="false" outlineLevel="0" collapsed="false">
      <c r="A248" s="105"/>
      <c r="B248" s="105"/>
    </row>
    <row r="249" customFormat="false" ht="12.75" hidden="false" customHeight="false" outlineLevel="0" collapsed="false">
      <c r="A249" s="105"/>
      <c r="B249" s="105"/>
    </row>
    <row r="250" customFormat="false" ht="12.75" hidden="false" customHeight="false" outlineLevel="0" collapsed="false">
      <c r="A250" s="105"/>
      <c r="B250" s="105"/>
    </row>
    <row r="251" customFormat="false" ht="12.75" hidden="false" customHeight="false" outlineLevel="0" collapsed="false">
      <c r="A251" s="105"/>
      <c r="B251" s="105"/>
    </row>
    <row r="252" customFormat="false" ht="12.75" hidden="false" customHeight="false" outlineLevel="0" collapsed="false">
      <c r="A252" s="105"/>
      <c r="B252" s="105"/>
    </row>
    <row r="253" customFormat="false" ht="12.75" hidden="false" customHeight="false" outlineLevel="0" collapsed="false">
      <c r="A253" s="105"/>
      <c r="B253" s="105"/>
    </row>
    <row r="254" customFormat="false" ht="12.75" hidden="false" customHeight="false" outlineLevel="0" collapsed="false">
      <c r="A254" s="105"/>
      <c r="B254" s="105"/>
    </row>
    <row r="255" customFormat="false" ht="12.75" hidden="false" customHeight="false" outlineLevel="0" collapsed="false">
      <c r="A255" s="105"/>
      <c r="B255" s="105"/>
    </row>
    <row r="256" customFormat="false" ht="12.75" hidden="false" customHeight="false" outlineLevel="0" collapsed="false">
      <c r="A256" s="105"/>
      <c r="B256" s="105"/>
    </row>
    <row r="257" customFormat="false" ht="12.75" hidden="false" customHeight="false" outlineLevel="0" collapsed="false">
      <c r="A257" s="105"/>
      <c r="B257" s="105"/>
    </row>
    <row r="258" customFormat="false" ht="12.75" hidden="false" customHeight="false" outlineLevel="0" collapsed="false">
      <c r="A258" s="105"/>
      <c r="B258" s="105"/>
    </row>
    <row r="259" customFormat="false" ht="12.75" hidden="false" customHeight="false" outlineLevel="0" collapsed="false">
      <c r="A259" s="105"/>
      <c r="B259" s="105"/>
    </row>
    <row r="260" customFormat="false" ht="12.75" hidden="false" customHeight="false" outlineLevel="0" collapsed="false">
      <c r="A260" s="105"/>
      <c r="B260" s="105"/>
    </row>
    <row r="261" customFormat="false" ht="12.75" hidden="false" customHeight="false" outlineLevel="0" collapsed="false">
      <c r="A261" s="105"/>
      <c r="B261" s="105"/>
    </row>
    <row r="262" customFormat="false" ht="12.75" hidden="false" customHeight="false" outlineLevel="0" collapsed="false">
      <c r="A262" s="105"/>
      <c r="B262" s="105"/>
    </row>
    <row r="263" customFormat="false" ht="12.75" hidden="false" customHeight="false" outlineLevel="0" collapsed="false">
      <c r="A263" s="105"/>
      <c r="B263" s="105"/>
    </row>
    <row r="264" customFormat="false" ht="12.75" hidden="false" customHeight="false" outlineLevel="0" collapsed="false">
      <c r="A264" s="105"/>
      <c r="B264" s="105"/>
    </row>
    <row r="265" customFormat="false" ht="12.75" hidden="false" customHeight="false" outlineLevel="0" collapsed="false">
      <c r="A265" s="105"/>
      <c r="B265" s="105"/>
    </row>
    <row r="266" customFormat="false" ht="12.75" hidden="false" customHeight="false" outlineLevel="0" collapsed="false">
      <c r="A266" s="105"/>
      <c r="B266" s="105"/>
    </row>
    <row r="267" customFormat="false" ht="12.75" hidden="false" customHeight="false" outlineLevel="0" collapsed="false">
      <c r="A267" s="105"/>
      <c r="B267" s="105"/>
    </row>
    <row r="268" customFormat="false" ht="12.75" hidden="false" customHeight="false" outlineLevel="0" collapsed="false">
      <c r="A268" s="105"/>
      <c r="B268" s="105"/>
    </row>
    <row r="269" customFormat="false" ht="12.75" hidden="false" customHeight="false" outlineLevel="0" collapsed="false">
      <c r="A269" s="105"/>
      <c r="B269" s="105"/>
    </row>
    <row r="270" customFormat="false" ht="12.75" hidden="false" customHeight="false" outlineLevel="0" collapsed="false">
      <c r="A270" s="105"/>
      <c r="B270" s="105"/>
    </row>
    <row r="271" customFormat="false" ht="12.75" hidden="false" customHeight="false" outlineLevel="0" collapsed="false">
      <c r="A271" s="105"/>
      <c r="B271" s="105"/>
    </row>
    <row r="272" customFormat="false" ht="12.75" hidden="false" customHeight="false" outlineLevel="0" collapsed="false">
      <c r="A272" s="105"/>
      <c r="B272" s="105"/>
    </row>
    <row r="273" customFormat="false" ht="12.75" hidden="false" customHeight="false" outlineLevel="0" collapsed="false">
      <c r="A273" s="105"/>
      <c r="B273" s="105"/>
    </row>
    <row r="274" customFormat="false" ht="12.75" hidden="false" customHeight="false" outlineLevel="0" collapsed="false">
      <c r="A274" s="105"/>
      <c r="B274" s="105"/>
    </row>
    <row r="275" customFormat="false" ht="12.75" hidden="false" customHeight="false" outlineLevel="0" collapsed="false">
      <c r="A275" s="105"/>
      <c r="B275" s="105"/>
    </row>
    <row r="276" customFormat="false" ht="12.75" hidden="false" customHeight="false" outlineLevel="0" collapsed="false">
      <c r="A276" s="105"/>
      <c r="B276" s="105"/>
    </row>
    <row r="277" customFormat="false" ht="12.75" hidden="false" customHeight="false" outlineLevel="0" collapsed="false">
      <c r="A277" s="105"/>
      <c r="B277" s="105"/>
    </row>
    <row r="278" customFormat="false" ht="12.75" hidden="false" customHeight="false" outlineLevel="0" collapsed="false">
      <c r="A278" s="105"/>
      <c r="B278" s="105"/>
    </row>
    <row r="279" customFormat="false" ht="12.75" hidden="false" customHeight="false" outlineLevel="0" collapsed="false">
      <c r="A279" s="105"/>
      <c r="B279" s="105"/>
    </row>
    <row r="280" customFormat="false" ht="12.75" hidden="false" customHeight="false" outlineLevel="0" collapsed="false">
      <c r="A280" s="105"/>
      <c r="B280" s="105"/>
    </row>
    <row r="281" customFormat="false" ht="12.75" hidden="false" customHeight="false" outlineLevel="0" collapsed="false">
      <c r="A281" s="105"/>
      <c r="B281" s="105"/>
    </row>
    <row r="282" customFormat="false" ht="12.75" hidden="false" customHeight="false" outlineLevel="0" collapsed="false">
      <c r="A282" s="105"/>
      <c r="B282" s="105"/>
    </row>
    <row r="283" customFormat="false" ht="12.75" hidden="false" customHeight="false" outlineLevel="0" collapsed="false">
      <c r="A283" s="105"/>
      <c r="B283" s="105"/>
    </row>
    <row r="284" customFormat="false" ht="12.75" hidden="false" customHeight="false" outlineLevel="0" collapsed="false">
      <c r="A284" s="105"/>
      <c r="B284" s="105"/>
    </row>
    <row r="285" customFormat="false" ht="12.75" hidden="false" customHeight="false" outlineLevel="0" collapsed="false">
      <c r="A285" s="105"/>
      <c r="B285" s="105"/>
    </row>
    <row r="286" customFormat="false" ht="12.75" hidden="false" customHeight="false" outlineLevel="0" collapsed="false">
      <c r="A286" s="105"/>
      <c r="B286" s="105"/>
    </row>
    <row r="287" customFormat="false" ht="12.75" hidden="false" customHeight="false" outlineLevel="0" collapsed="false">
      <c r="A287" s="105"/>
      <c r="B287" s="105"/>
    </row>
    <row r="288" customFormat="false" ht="12.75" hidden="false" customHeight="false" outlineLevel="0" collapsed="false">
      <c r="A288" s="105"/>
      <c r="B288" s="105"/>
    </row>
    <row r="289" customFormat="false" ht="12.75" hidden="false" customHeight="false" outlineLevel="0" collapsed="false">
      <c r="A289" s="105"/>
      <c r="B289" s="105"/>
    </row>
    <row r="290" customFormat="false" ht="12.75" hidden="false" customHeight="false" outlineLevel="0" collapsed="false">
      <c r="A290" s="105"/>
      <c r="B290" s="105"/>
    </row>
    <row r="291" customFormat="false" ht="12.75" hidden="false" customHeight="false" outlineLevel="0" collapsed="false">
      <c r="A291" s="105"/>
      <c r="B291" s="105"/>
    </row>
    <row r="292" customFormat="false" ht="12.75" hidden="false" customHeight="false" outlineLevel="0" collapsed="false">
      <c r="A292" s="105"/>
      <c r="B292" s="105"/>
    </row>
    <row r="293" customFormat="false" ht="12.75" hidden="false" customHeight="false" outlineLevel="0" collapsed="false">
      <c r="A293" s="105"/>
      <c r="B293" s="105"/>
    </row>
    <row r="294" customFormat="false" ht="12.75" hidden="false" customHeight="false" outlineLevel="0" collapsed="false">
      <c r="A294" s="105"/>
      <c r="B294" s="105"/>
    </row>
    <row r="295" customFormat="false" ht="12.75" hidden="false" customHeight="false" outlineLevel="0" collapsed="false">
      <c r="A295" s="105"/>
      <c r="B295" s="105"/>
    </row>
    <row r="296" customFormat="false" ht="12.75" hidden="false" customHeight="false" outlineLevel="0" collapsed="false">
      <c r="A296" s="105"/>
      <c r="B296" s="105"/>
    </row>
    <row r="297" customFormat="false" ht="12.75" hidden="false" customHeight="false" outlineLevel="0" collapsed="false">
      <c r="A297" s="105"/>
      <c r="B297" s="105"/>
    </row>
    <row r="298" customFormat="false" ht="12.75" hidden="false" customHeight="false" outlineLevel="0" collapsed="false">
      <c r="A298" s="105"/>
      <c r="B298" s="105"/>
    </row>
    <row r="299" customFormat="false" ht="12.75" hidden="false" customHeight="false" outlineLevel="0" collapsed="false">
      <c r="A299" s="105"/>
      <c r="B299" s="105"/>
    </row>
    <row r="300" customFormat="false" ht="12.75" hidden="false" customHeight="false" outlineLevel="0" collapsed="false">
      <c r="A300" s="105"/>
      <c r="B300" s="105"/>
    </row>
    <row r="301" customFormat="false" ht="12.75" hidden="false" customHeight="false" outlineLevel="0" collapsed="false">
      <c r="A301" s="105"/>
      <c r="B301" s="105"/>
    </row>
    <row r="302" customFormat="false" ht="12.75" hidden="false" customHeight="false" outlineLevel="0" collapsed="false">
      <c r="A302" s="105"/>
      <c r="B302" s="105"/>
    </row>
    <row r="303" customFormat="false" ht="12.75" hidden="false" customHeight="false" outlineLevel="0" collapsed="false">
      <c r="A303" s="105"/>
      <c r="B303" s="105"/>
    </row>
    <row r="304" customFormat="false" ht="12.75" hidden="false" customHeight="false" outlineLevel="0" collapsed="false">
      <c r="A304" s="105"/>
      <c r="B304" s="105"/>
    </row>
    <row r="305" customFormat="false" ht="12.75" hidden="false" customHeight="false" outlineLevel="0" collapsed="false">
      <c r="A305" s="105"/>
      <c r="B305" s="105"/>
    </row>
    <row r="306" customFormat="false" ht="12.75" hidden="false" customHeight="false" outlineLevel="0" collapsed="false">
      <c r="A306" s="105"/>
      <c r="B306" s="105"/>
    </row>
    <row r="307" customFormat="false" ht="12.75" hidden="false" customHeight="false" outlineLevel="0" collapsed="false">
      <c r="A307" s="105"/>
      <c r="B307" s="105"/>
    </row>
    <row r="308" customFormat="false" ht="12.75" hidden="false" customHeight="false" outlineLevel="0" collapsed="false">
      <c r="A308" s="105"/>
      <c r="B308" s="105"/>
    </row>
    <row r="309" customFormat="false" ht="12.75" hidden="false" customHeight="false" outlineLevel="0" collapsed="false">
      <c r="A309" s="105"/>
      <c r="B309" s="105"/>
    </row>
    <row r="310" customFormat="false" ht="12.75" hidden="false" customHeight="false" outlineLevel="0" collapsed="false">
      <c r="A310" s="105"/>
      <c r="B310" s="105"/>
    </row>
    <row r="311" customFormat="false" ht="12.75" hidden="false" customHeight="false" outlineLevel="0" collapsed="false">
      <c r="A311" s="105"/>
      <c r="B311" s="105"/>
    </row>
    <row r="312" customFormat="false" ht="12.75" hidden="false" customHeight="false" outlineLevel="0" collapsed="false">
      <c r="A312" s="105"/>
      <c r="B312" s="105"/>
    </row>
    <row r="313" customFormat="false" ht="12.75" hidden="false" customHeight="false" outlineLevel="0" collapsed="false">
      <c r="A313" s="105"/>
      <c r="B313" s="105"/>
    </row>
    <row r="314" customFormat="false" ht="12.75" hidden="false" customHeight="false" outlineLevel="0" collapsed="false">
      <c r="A314" s="105"/>
      <c r="B314" s="105"/>
    </row>
    <row r="315" customFormat="false" ht="12.75" hidden="false" customHeight="false" outlineLevel="0" collapsed="false">
      <c r="A315" s="105"/>
      <c r="B315" s="105"/>
    </row>
    <row r="316" customFormat="false" ht="12.75" hidden="false" customHeight="false" outlineLevel="0" collapsed="false">
      <c r="A316" s="105"/>
      <c r="B316" s="105"/>
    </row>
    <row r="317" customFormat="false" ht="12.75" hidden="false" customHeight="false" outlineLevel="0" collapsed="false">
      <c r="A317" s="105"/>
      <c r="B317" s="105"/>
    </row>
    <row r="318" customFormat="false" ht="12.75" hidden="false" customHeight="false" outlineLevel="0" collapsed="false">
      <c r="A318" s="105"/>
      <c r="B318" s="105"/>
    </row>
    <row r="319" customFormat="false" ht="12.75" hidden="false" customHeight="false" outlineLevel="0" collapsed="false">
      <c r="A319" s="105"/>
      <c r="B319" s="105"/>
    </row>
    <row r="320" customFormat="false" ht="12.75" hidden="false" customHeight="false" outlineLevel="0" collapsed="false">
      <c r="A320" s="105"/>
      <c r="B320" s="105"/>
    </row>
    <row r="321" customFormat="false" ht="12.75" hidden="false" customHeight="false" outlineLevel="0" collapsed="false">
      <c r="A321" s="105"/>
      <c r="B321" s="105"/>
    </row>
    <row r="322" customFormat="false" ht="12.75" hidden="false" customHeight="false" outlineLevel="0" collapsed="false">
      <c r="A322" s="105"/>
      <c r="B322" s="105"/>
    </row>
    <row r="323" customFormat="false" ht="12.75" hidden="false" customHeight="false" outlineLevel="0" collapsed="false">
      <c r="A323" s="105"/>
      <c r="B323" s="105"/>
    </row>
    <row r="324" customFormat="false" ht="12.75" hidden="false" customHeight="false" outlineLevel="0" collapsed="false">
      <c r="A324" s="105"/>
      <c r="B324" s="105"/>
    </row>
    <row r="325" customFormat="false" ht="12.75" hidden="false" customHeight="false" outlineLevel="0" collapsed="false">
      <c r="A325" s="105"/>
      <c r="B325" s="105"/>
    </row>
    <row r="326" customFormat="false" ht="12.75" hidden="false" customHeight="false" outlineLevel="0" collapsed="false">
      <c r="A326" s="105"/>
      <c r="B326" s="105"/>
    </row>
    <row r="327" customFormat="false" ht="12.75" hidden="false" customHeight="false" outlineLevel="0" collapsed="false">
      <c r="A327" s="105"/>
      <c r="B327" s="105"/>
    </row>
    <row r="328" customFormat="false" ht="12.75" hidden="false" customHeight="false" outlineLevel="0" collapsed="false">
      <c r="A328" s="105"/>
      <c r="B328" s="105"/>
    </row>
    <row r="329" customFormat="false" ht="12.75" hidden="false" customHeight="false" outlineLevel="0" collapsed="false">
      <c r="A329" s="105"/>
      <c r="B329" s="105"/>
    </row>
    <row r="330" customFormat="false" ht="12.75" hidden="false" customHeight="false" outlineLevel="0" collapsed="false">
      <c r="A330" s="105"/>
      <c r="B330" s="105"/>
    </row>
    <row r="331" customFormat="false" ht="12.75" hidden="false" customHeight="false" outlineLevel="0" collapsed="false">
      <c r="A331" s="105"/>
      <c r="B331" s="105"/>
    </row>
    <row r="332" customFormat="false" ht="12.75" hidden="false" customHeight="false" outlineLevel="0" collapsed="false">
      <c r="A332" s="105"/>
      <c r="B332" s="105"/>
    </row>
    <row r="333" customFormat="false" ht="12.75" hidden="false" customHeight="false" outlineLevel="0" collapsed="false">
      <c r="A333" s="105"/>
      <c r="B333" s="105"/>
    </row>
    <row r="334" customFormat="false" ht="12.75" hidden="false" customHeight="false" outlineLevel="0" collapsed="false">
      <c r="A334" s="105"/>
      <c r="B334" s="105"/>
    </row>
    <row r="335" customFormat="false" ht="12.75" hidden="false" customHeight="false" outlineLevel="0" collapsed="false">
      <c r="A335" s="105"/>
      <c r="B335" s="105"/>
    </row>
    <row r="336" customFormat="false" ht="12.75" hidden="false" customHeight="false" outlineLevel="0" collapsed="false">
      <c r="A336" s="105"/>
      <c r="B336" s="105"/>
    </row>
    <row r="337" customFormat="false" ht="12.75" hidden="false" customHeight="false" outlineLevel="0" collapsed="false">
      <c r="A337" s="105"/>
      <c r="B337" s="105"/>
    </row>
    <row r="338" customFormat="false" ht="12.75" hidden="false" customHeight="false" outlineLevel="0" collapsed="false">
      <c r="A338" s="105"/>
      <c r="B338" s="105"/>
    </row>
    <row r="339" customFormat="false" ht="12.75" hidden="false" customHeight="false" outlineLevel="0" collapsed="false">
      <c r="A339" s="105"/>
      <c r="B339" s="105"/>
    </row>
    <row r="340" customFormat="false" ht="12.75" hidden="false" customHeight="false" outlineLevel="0" collapsed="false">
      <c r="A340" s="105"/>
      <c r="B340" s="105"/>
    </row>
    <row r="341" customFormat="false" ht="12.75" hidden="false" customHeight="false" outlineLevel="0" collapsed="false">
      <c r="A341" s="105"/>
      <c r="B341" s="105"/>
    </row>
    <row r="342" customFormat="false" ht="12.75" hidden="false" customHeight="false" outlineLevel="0" collapsed="false">
      <c r="A342" s="105"/>
      <c r="B342" s="105"/>
    </row>
    <row r="343" customFormat="false" ht="12.75" hidden="false" customHeight="false" outlineLevel="0" collapsed="false">
      <c r="A343" s="105"/>
      <c r="B343" s="105"/>
    </row>
    <row r="344" customFormat="false" ht="12.75" hidden="false" customHeight="false" outlineLevel="0" collapsed="false">
      <c r="A344" s="105"/>
      <c r="B344" s="105"/>
    </row>
    <row r="345" customFormat="false" ht="12.75" hidden="false" customHeight="false" outlineLevel="0" collapsed="false">
      <c r="A345" s="105"/>
      <c r="B345" s="105"/>
    </row>
    <row r="346" customFormat="false" ht="12.75" hidden="false" customHeight="false" outlineLevel="0" collapsed="false">
      <c r="A346" s="105"/>
      <c r="B346" s="105"/>
    </row>
    <row r="347" customFormat="false" ht="12.75" hidden="false" customHeight="false" outlineLevel="0" collapsed="false">
      <c r="A347" s="105"/>
      <c r="B347" s="105"/>
    </row>
    <row r="348" customFormat="false" ht="12.75" hidden="false" customHeight="false" outlineLevel="0" collapsed="false">
      <c r="A348" s="105"/>
      <c r="B348" s="105"/>
    </row>
    <row r="349" customFormat="false" ht="12.75" hidden="false" customHeight="false" outlineLevel="0" collapsed="false">
      <c r="A349" s="105"/>
      <c r="B349" s="105"/>
    </row>
    <row r="350" customFormat="false" ht="12.75" hidden="false" customHeight="false" outlineLevel="0" collapsed="false">
      <c r="A350" s="105"/>
      <c r="B350" s="105"/>
    </row>
    <row r="351" customFormat="false" ht="12.75" hidden="false" customHeight="false" outlineLevel="0" collapsed="false">
      <c r="A351" s="105"/>
      <c r="B351" s="105"/>
    </row>
    <row r="352" customFormat="false" ht="12.75" hidden="false" customHeight="false" outlineLevel="0" collapsed="false">
      <c r="A352" s="105"/>
      <c r="B352" s="105"/>
    </row>
    <row r="353" customFormat="false" ht="12.75" hidden="false" customHeight="false" outlineLevel="0" collapsed="false">
      <c r="A353" s="105"/>
      <c r="B353" s="105"/>
    </row>
    <row r="354" customFormat="false" ht="12.75" hidden="false" customHeight="false" outlineLevel="0" collapsed="false">
      <c r="A354" s="105"/>
      <c r="B354" s="105"/>
    </row>
    <row r="355" customFormat="false" ht="12.75" hidden="false" customHeight="false" outlineLevel="0" collapsed="false">
      <c r="A355" s="105"/>
      <c r="B355" s="105"/>
    </row>
    <row r="356" customFormat="false" ht="12.75" hidden="false" customHeight="false" outlineLevel="0" collapsed="false">
      <c r="A356" s="105"/>
      <c r="B356" s="105"/>
    </row>
    <row r="357" customFormat="false" ht="12.75" hidden="false" customHeight="false" outlineLevel="0" collapsed="false">
      <c r="A357" s="105"/>
      <c r="B357" s="105"/>
    </row>
    <row r="358" customFormat="false" ht="12.75" hidden="false" customHeight="false" outlineLevel="0" collapsed="false">
      <c r="A358" s="105"/>
      <c r="B358" s="105"/>
    </row>
    <row r="359" customFormat="false" ht="12.75" hidden="false" customHeight="false" outlineLevel="0" collapsed="false">
      <c r="A359" s="105"/>
      <c r="B359" s="105"/>
    </row>
    <row r="360" customFormat="false" ht="12.75" hidden="false" customHeight="false" outlineLevel="0" collapsed="false">
      <c r="A360" s="105"/>
      <c r="B360" s="105"/>
    </row>
    <row r="361" customFormat="false" ht="12.75" hidden="false" customHeight="false" outlineLevel="0" collapsed="false">
      <c r="A361" s="105"/>
      <c r="B361" s="105"/>
    </row>
    <row r="362" customFormat="false" ht="12.75" hidden="false" customHeight="false" outlineLevel="0" collapsed="false">
      <c r="A362" s="105"/>
      <c r="B362" s="105"/>
    </row>
    <row r="363" customFormat="false" ht="12.75" hidden="false" customHeight="false" outlineLevel="0" collapsed="false">
      <c r="A363" s="105"/>
      <c r="B363" s="105"/>
    </row>
    <row r="364" customFormat="false" ht="12.75" hidden="false" customHeight="false" outlineLevel="0" collapsed="false">
      <c r="A364" s="105"/>
      <c r="B364" s="105"/>
    </row>
    <row r="365" customFormat="false" ht="12.75" hidden="false" customHeight="false" outlineLevel="0" collapsed="false">
      <c r="A365" s="105"/>
      <c r="B365" s="105"/>
    </row>
    <row r="366" customFormat="false" ht="12.75" hidden="false" customHeight="false" outlineLevel="0" collapsed="false">
      <c r="A366" s="105"/>
      <c r="B366" s="105"/>
    </row>
    <row r="367" customFormat="false" ht="12.75" hidden="false" customHeight="false" outlineLevel="0" collapsed="false">
      <c r="A367" s="105"/>
      <c r="B367" s="105"/>
    </row>
    <row r="368" customFormat="false" ht="12.75" hidden="false" customHeight="false" outlineLevel="0" collapsed="false">
      <c r="A368" s="105"/>
      <c r="B368" s="105"/>
    </row>
    <row r="369" customFormat="false" ht="12.75" hidden="false" customHeight="false" outlineLevel="0" collapsed="false">
      <c r="A369" s="105"/>
      <c r="B369" s="105"/>
    </row>
    <row r="370" customFormat="false" ht="12.75" hidden="false" customHeight="false" outlineLevel="0" collapsed="false">
      <c r="A370" s="105"/>
      <c r="B370" s="105"/>
    </row>
    <row r="371" customFormat="false" ht="12.75" hidden="false" customHeight="false" outlineLevel="0" collapsed="false">
      <c r="A371" s="105"/>
      <c r="B371" s="105"/>
    </row>
    <row r="372" customFormat="false" ht="12.75" hidden="false" customHeight="false" outlineLevel="0" collapsed="false">
      <c r="A372" s="105"/>
      <c r="B372" s="105"/>
    </row>
    <row r="373" customFormat="false" ht="12.75" hidden="false" customHeight="false" outlineLevel="0" collapsed="false">
      <c r="A373" s="105"/>
      <c r="B373" s="105"/>
    </row>
    <row r="374" customFormat="false" ht="12.75" hidden="false" customHeight="false" outlineLevel="0" collapsed="false">
      <c r="A374" s="105"/>
      <c r="B374" s="105"/>
    </row>
    <row r="375" customFormat="false" ht="12.75" hidden="false" customHeight="false" outlineLevel="0" collapsed="false">
      <c r="A375" s="105"/>
      <c r="B375" s="105"/>
    </row>
    <row r="376" customFormat="false" ht="12.75" hidden="false" customHeight="false" outlineLevel="0" collapsed="false">
      <c r="A376" s="105"/>
      <c r="B376" s="105"/>
    </row>
    <row r="377" customFormat="false" ht="12.75" hidden="false" customHeight="false" outlineLevel="0" collapsed="false">
      <c r="A377" s="105"/>
      <c r="B377" s="105"/>
    </row>
    <row r="378" customFormat="false" ht="12.75" hidden="false" customHeight="false" outlineLevel="0" collapsed="false">
      <c r="A378" s="105"/>
      <c r="B378" s="105"/>
    </row>
    <row r="379" customFormat="false" ht="12.75" hidden="false" customHeight="false" outlineLevel="0" collapsed="false">
      <c r="A379" s="105"/>
      <c r="B379" s="105"/>
    </row>
    <row r="380" customFormat="false" ht="12.75" hidden="false" customHeight="false" outlineLevel="0" collapsed="false">
      <c r="A380" s="105"/>
      <c r="B380" s="105"/>
    </row>
    <row r="381" customFormat="false" ht="12.75" hidden="false" customHeight="false" outlineLevel="0" collapsed="false">
      <c r="A381" s="105"/>
      <c r="B381" s="105"/>
    </row>
    <row r="382" customFormat="false" ht="12.75" hidden="false" customHeight="false" outlineLevel="0" collapsed="false">
      <c r="A382" s="105"/>
      <c r="B382" s="105"/>
    </row>
    <row r="383" customFormat="false" ht="12.75" hidden="false" customHeight="false" outlineLevel="0" collapsed="false">
      <c r="A383" s="105"/>
      <c r="B383" s="105"/>
    </row>
    <row r="384" customFormat="false" ht="12.75" hidden="false" customHeight="false" outlineLevel="0" collapsed="false">
      <c r="A384" s="105"/>
      <c r="B384" s="105"/>
    </row>
    <row r="385" customFormat="false" ht="12.75" hidden="false" customHeight="false" outlineLevel="0" collapsed="false">
      <c r="A385" s="105"/>
      <c r="B385" s="105"/>
    </row>
    <row r="386" customFormat="false" ht="12.75" hidden="false" customHeight="false" outlineLevel="0" collapsed="false">
      <c r="A386" s="105"/>
      <c r="B386" s="105"/>
    </row>
    <row r="387" customFormat="false" ht="12.75" hidden="false" customHeight="false" outlineLevel="0" collapsed="false">
      <c r="A387" s="105"/>
      <c r="B387" s="105"/>
    </row>
    <row r="388" customFormat="false" ht="12.75" hidden="false" customHeight="false" outlineLevel="0" collapsed="false">
      <c r="A388" s="105"/>
      <c r="B388" s="105"/>
    </row>
    <row r="389" customFormat="false" ht="12.75" hidden="false" customHeight="false" outlineLevel="0" collapsed="false">
      <c r="A389" s="105"/>
      <c r="B389" s="105"/>
    </row>
    <row r="390" customFormat="false" ht="12.75" hidden="false" customHeight="false" outlineLevel="0" collapsed="false">
      <c r="A390" s="105"/>
      <c r="B390" s="105"/>
    </row>
    <row r="391" customFormat="false" ht="12.75" hidden="false" customHeight="false" outlineLevel="0" collapsed="false">
      <c r="A391" s="105"/>
      <c r="B391" s="105"/>
    </row>
    <row r="392" customFormat="false" ht="12.75" hidden="false" customHeight="false" outlineLevel="0" collapsed="false">
      <c r="A392" s="105"/>
      <c r="B392" s="105"/>
    </row>
    <row r="393" customFormat="false" ht="12.75" hidden="false" customHeight="false" outlineLevel="0" collapsed="false">
      <c r="A393" s="105"/>
      <c r="B393" s="105"/>
    </row>
    <row r="394" customFormat="false" ht="12.75" hidden="false" customHeight="false" outlineLevel="0" collapsed="false">
      <c r="A394" s="105"/>
      <c r="B394" s="105"/>
    </row>
    <row r="395" customFormat="false" ht="12.75" hidden="false" customHeight="false" outlineLevel="0" collapsed="false">
      <c r="A395" s="105"/>
      <c r="B395" s="105"/>
    </row>
    <row r="396" customFormat="false" ht="12.75" hidden="false" customHeight="false" outlineLevel="0" collapsed="false">
      <c r="A396" s="105"/>
      <c r="B396" s="105"/>
    </row>
    <row r="397" customFormat="false" ht="12.75" hidden="false" customHeight="false" outlineLevel="0" collapsed="false">
      <c r="A397" s="105"/>
      <c r="B397" s="105"/>
    </row>
    <row r="398" customFormat="false" ht="12.75" hidden="false" customHeight="false" outlineLevel="0" collapsed="false">
      <c r="A398" s="105"/>
      <c r="B398" s="105"/>
    </row>
    <row r="399" customFormat="false" ht="12.75" hidden="false" customHeight="false" outlineLevel="0" collapsed="false">
      <c r="A399" s="105"/>
      <c r="B399" s="105"/>
    </row>
    <row r="400" customFormat="false" ht="12.75" hidden="false" customHeight="false" outlineLevel="0" collapsed="false">
      <c r="A400" s="105"/>
      <c r="B400" s="105"/>
    </row>
    <row r="401" customFormat="false" ht="12.75" hidden="false" customHeight="false" outlineLevel="0" collapsed="false">
      <c r="A401" s="105"/>
      <c r="B401" s="105"/>
    </row>
    <row r="402" customFormat="false" ht="12.75" hidden="false" customHeight="false" outlineLevel="0" collapsed="false">
      <c r="A402" s="105"/>
      <c r="B402" s="105"/>
    </row>
    <row r="403" customFormat="false" ht="12.75" hidden="false" customHeight="false" outlineLevel="0" collapsed="false">
      <c r="A403" s="105"/>
      <c r="B403" s="105"/>
    </row>
    <row r="404" customFormat="false" ht="12.75" hidden="false" customHeight="false" outlineLevel="0" collapsed="false">
      <c r="A404" s="105"/>
      <c r="B404" s="105"/>
    </row>
    <row r="405" customFormat="false" ht="12.75" hidden="false" customHeight="false" outlineLevel="0" collapsed="false">
      <c r="A405" s="105"/>
      <c r="B405" s="105"/>
    </row>
    <row r="406" customFormat="false" ht="12.75" hidden="false" customHeight="false" outlineLevel="0" collapsed="false">
      <c r="A406" s="105"/>
      <c r="B406" s="105"/>
    </row>
    <row r="407" customFormat="false" ht="12.75" hidden="false" customHeight="false" outlineLevel="0" collapsed="false">
      <c r="A407" s="105"/>
      <c r="B407" s="105"/>
    </row>
    <row r="408" customFormat="false" ht="12.75" hidden="false" customHeight="false" outlineLevel="0" collapsed="false">
      <c r="A408" s="105"/>
      <c r="B408" s="105"/>
    </row>
    <row r="409" customFormat="false" ht="12.75" hidden="false" customHeight="false" outlineLevel="0" collapsed="false">
      <c r="A409" s="105"/>
      <c r="B409" s="105"/>
    </row>
    <row r="410" customFormat="false" ht="12.75" hidden="false" customHeight="false" outlineLevel="0" collapsed="false">
      <c r="A410" s="105"/>
      <c r="B410" s="105"/>
    </row>
    <row r="411" customFormat="false" ht="12.75" hidden="false" customHeight="false" outlineLevel="0" collapsed="false">
      <c r="A411" s="105"/>
      <c r="B411" s="105"/>
    </row>
    <row r="412" customFormat="false" ht="12.75" hidden="false" customHeight="false" outlineLevel="0" collapsed="false">
      <c r="A412" s="105"/>
      <c r="B412" s="105"/>
    </row>
    <row r="413" customFormat="false" ht="12.75" hidden="false" customHeight="false" outlineLevel="0" collapsed="false">
      <c r="A413" s="105"/>
      <c r="B413" s="105"/>
    </row>
    <row r="414" customFormat="false" ht="12.75" hidden="false" customHeight="false" outlineLevel="0" collapsed="false">
      <c r="A414" s="105"/>
      <c r="B414" s="105"/>
    </row>
    <row r="415" customFormat="false" ht="12.75" hidden="false" customHeight="false" outlineLevel="0" collapsed="false">
      <c r="A415" s="105"/>
      <c r="B415" s="105"/>
    </row>
    <row r="416" customFormat="false" ht="12.75" hidden="false" customHeight="false" outlineLevel="0" collapsed="false">
      <c r="A416" s="105"/>
      <c r="B416" s="105"/>
    </row>
    <row r="417" customFormat="false" ht="12.75" hidden="false" customHeight="false" outlineLevel="0" collapsed="false">
      <c r="A417" s="105"/>
      <c r="B417" s="105"/>
    </row>
    <row r="418" customFormat="false" ht="12.75" hidden="false" customHeight="false" outlineLevel="0" collapsed="false">
      <c r="A418" s="105"/>
      <c r="B418" s="105"/>
    </row>
    <row r="419" customFormat="false" ht="12.75" hidden="false" customHeight="false" outlineLevel="0" collapsed="false">
      <c r="A419" s="105"/>
      <c r="B419" s="105"/>
    </row>
    <row r="420" customFormat="false" ht="12.75" hidden="false" customHeight="false" outlineLevel="0" collapsed="false">
      <c r="A420" s="105"/>
      <c r="B420" s="105"/>
    </row>
    <row r="421" customFormat="false" ht="12.75" hidden="false" customHeight="false" outlineLevel="0" collapsed="false">
      <c r="A421" s="105"/>
      <c r="B421" s="105"/>
    </row>
    <row r="422" customFormat="false" ht="12.75" hidden="false" customHeight="false" outlineLevel="0" collapsed="false">
      <c r="A422" s="105"/>
      <c r="B422" s="105"/>
    </row>
    <row r="423" customFormat="false" ht="12.75" hidden="false" customHeight="false" outlineLevel="0" collapsed="false">
      <c r="A423" s="105"/>
      <c r="B423" s="105"/>
    </row>
    <row r="424" customFormat="false" ht="12.75" hidden="false" customHeight="false" outlineLevel="0" collapsed="false">
      <c r="A424" s="105"/>
      <c r="B424" s="105"/>
    </row>
    <row r="425" customFormat="false" ht="12.75" hidden="false" customHeight="false" outlineLevel="0" collapsed="false">
      <c r="A425" s="105"/>
      <c r="B425" s="105"/>
    </row>
    <row r="426" customFormat="false" ht="12.75" hidden="false" customHeight="false" outlineLevel="0" collapsed="false">
      <c r="A426" s="105"/>
      <c r="B426" s="105"/>
    </row>
    <row r="427" customFormat="false" ht="12.75" hidden="false" customHeight="false" outlineLevel="0" collapsed="false">
      <c r="A427" s="105"/>
      <c r="B427" s="105"/>
    </row>
    <row r="428" customFormat="false" ht="12.75" hidden="false" customHeight="false" outlineLevel="0" collapsed="false">
      <c r="A428" s="105"/>
      <c r="B428" s="105"/>
    </row>
    <row r="429" customFormat="false" ht="12.75" hidden="false" customHeight="false" outlineLevel="0" collapsed="false">
      <c r="A429" s="105"/>
      <c r="B429" s="105"/>
    </row>
    <row r="430" customFormat="false" ht="12.75" hidden="false" customHeight="false" outlineLevel="0" collapsed="false">
      <c r="A430" s="105"/>
      <c r="B430" s="105"/>
    </row>
    <row r="431" customFormat="false" ht="12.75" hidden="false" customHeight="false" outlineLevel="0" collapsed="false">
      <c r="A431" s="105"/>
      <c r="B431" s="105"/>
    </row>
    <row r="432" customFormat="false" ht="12.75" hidden="false" customHeight="false" outlineLevel="0" collapsed="false">
      <c r="A432" s="105"/>
      <c r="B432" s="105"/>
    </row>
    <row r="433" customFormat="false" ht="12.75" hidden="false" customHeight="false" outlineLevel="0" collapsed="false">
      <c r="A433" s="105"/>
      <c r="B433" s="105"/>
    </row>
    <row r="434" customFormat="false" ht="12.75" hidden="false" customHeight="false" outlineLevel="0" collapsed="false">
      <c r="A434" s="105"/>
      <c r="B434" s="105"/>
    </row>
    <row r="435" customFormat="false" ht="12.75" hidden="false" customHeight="false" outlineLevel="0" collapsed="false">
      <c r="A435" s="105"/>
      <c r="B435" s="105"/>
    </row>
    <row r="436" customFormat="false" ht="12.75" hidden="false" customHeight="false" outlineLevel="0" collapsed="false">
      <c r="A436" s="105"/>
      <c r="B436" s="105"/>
    </row>
    <row r="437" customFormat="false" ht="12.75" hidden="false" customHeight="false" outlineLevel="0" collapsed="false">
      <c r="A437" s="105"/>
      <c r="B437" s="105"/>
    </row>
    <row r="438" customFormat="false" ht="12.75" hidden="false" customHeight="false" outlineLevel="0" collapsed="false">
      <c r="A438" s="105"/>
      <c r="B438" s="105"/>
    </row>
    <row r="439" customFormat="false" ht="12.75" hidden="false" customHeight="false" outlineLevel="0" collapsed="false">
      <c r="A439" s="105"/>
      <c r="B439" s="105"/>
    </row>
    <row r="440" customFormat="false" ht="12.75" hidden="false" customHeight="false" outlineLevel="0" collapsed="false">
      <c r="A440" s="105"/>
      <c r="B440" s="105"/>
    </row>
    <row r="441" customFormat="false" ht="12.75" hidden="false" customHeight="false" outlineLevel="0" collapsed="false">
      <c r="A441" s="105"/>
      <c r="B441" s="105"/>
    </row>
    <row r="442" customFormat="false" ht="12.75" hidden="false" customHeight="false" outlineLevel="0" collapsed="false">
      <c r="A442" s="105"/>
      <c r="B442" s="105"/>
    </row>
    <row r="443" customFormat="false" ht="12.75" hidden="false" customHeight="false" outlineLevel="0" collapsed="false">
      <c r="A443" s="105"/>
      <c r="B443" s="105"/>
    </row>
    <row r="444" customFormat="false" ht="12.75" hidden="false" customHeight="false" outlineLevel="0" collapsed="false">
      <c r="A444" s="105"/>
      <c r="B444" s="105"/>
    </row>
    <row r="445" customFormat="false" ht="12.75" hidden="false" customHeight="false" outlineLevel="0" collapsed="false">
      <c r="A445" s="105"/>
      <c r="B445" s="105"/>
    </row>
    <row r="446" customFormat="false" ht="12.75" hidden="false" customHeight="false" outlineLevel="0" collapsed="false">
      <c r="A446" s="105"/>
      <c r="B446" s="105"/>
    </row>
    <row r="447" customFormat="false" ht="12.75" hidden="false" customHeight="false" outlineLevel="0" collapsed="false">
      <c r="A447" s="105"/>
      <c r="B447" s="105"/>
    </row>
    <row r="448" customFormat="false" ht="12.75" hidden="false" customHeight="false" outlineLevel="0" collapsed="false">
      <c r="A448" s="105"/>
      <c r="B448" s="105"/>
    </row>
    <row r="449" customFormat="false" ht="12.75" hidden="false" customHeight="false" outlineLevel="0" collapsed="false">
      <c r="A449" s="105"/>
      <c r="B449" s="105"/>
    </row>
    <row r="450" customFormat="false" ht="12.75" hidden="false" customHeight="false" outlineLevel="0" collapsed="false">
      <c r="A450" s="105"/>
      <c r="B450" s="105"/>
    </row>
    <row r="451" customFormat="false" ht="12.75" hidden="false" customHeight="false" outlineLevel="0" collapsed="false">
      <c r="A451" s="105"/>
      <c r="B451" s="105"/>
    </row>
    <row r="452" customFormat="false" ht="12.75" hidden="false" customHeight="false" outlineLevel="0" collapsed="false">
      <c r="A452" s="105"/>
      <c r="B452" s="105"/>
    </row>
    <row r="453" customFormat="false" ht="12.75" hidden="false" customHeight="false" outlineLevel="0" collapsed="false">
      <c r="A453" s="105"/>
      <c r="B453" s="105"/>
    </row>
    <row r="454" customFormat="false" ht="12.75" hidden="false" customHeight="false" outlineLevel="0" collapsed="false">
      <c r="A454" s="105"/>
      <c r="B454" s="105"/>
    </row>
    <row r="455" customFormat="false" ht="12.75" hidden="false" customHeight="false" outlineLevel="0" collapsed="false">
      <c r="A455" s="105"/>
      <c r="B455" s="105"/>
    </row>
    <row r="456" customFormat="false" ht="12.75" hidden="false" customHeight="false" outlineLevel="0" collapsed="false">
      <c r="A456" s="105"/>
      <c r="B456" s="105"/>
    </row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4">
    <mergeCell ref="A12:I12"/>
    <mergeCell ref="B14:I14"/>
    <mergeCell ref="D19:E19"/>
    <mergeCell ref="D20:I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C68:E68"/>
    <mergeCell ref="C70:E70"/>
    <mergeCell ref="D71:E71"/>
    <mergeCell ref="D72:E72"/>
    <mergeCell ref="D73:E73"/>
    <mergeCell ref="D74:E74"/>
    <mergeCell ref="D75:E75"/>
    <mergeCell ref="C76:E76"/>
    <mergeCell ref="D77:E77"/>
    <mergeCell ref="D78:E78"/>
    <mergeCell ref="D79:E79"/>
    <mergeCell ref="C80:E80"/>
    <mergeCell ref="D81:E81"/>
    <mergeCell ref="D82:E82"/>
    <mergeCell ref="D83:E83"/>
    <mergeCell ref="C84:E84"/>
    <mergeCell ref="C85:I85"/>
    <mergeCell ref="D86:E86"/>
    <mergeCell ref="D87:E87"/>
    <mergeCell ref="D88:E88"/>
    <mergeCell ref="D89:E89"/>
    <mergeCell ref="D90:E90"/>
    <mergeCell ref="C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C103:E103"/>
    <mergeCell ref="D104:E104"/>
    <mergeCell ref="D105:E105"/>
    <mergeCell ref="D106:E106"/>
    <mergeCell ref="D107:E107"/>
    <mergeCell ref="C108:E108"/>
    <mergeCell ref="D110:E110"/>
    <mergeCell ref="D111:E111"/>
    <mergeCell ref="D112:E112"/>
    <mergeCell ref="D113:E113"/>
    <mergeCell ref="C114:E114"/>
    <mergeCell ref="D115:E115"/>
    <mergeCell ref="D116:E116"/>
    <mergeCell ref="C117:E117"/>
    <mergeCell ref="C118:J118"/>
    <mergeCell ref="D119:E119"/>
    <mergeCell ref="D120:E120"/>
    <mergeCell ref="D121:E121"/>
    <mergeCell ref="C122:E122"/>
  </mergeCells>
  <printOptions headings="false" gridLines="false" gridLinesSet="true" horizontalCentered="false" verticalCentered="false"/>
  <pageMargins left="0.236111111111111" right="0.236111111111111" top="0.284027777777778" bottom="0.213194444444444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LibreOffice/7.2.2.2$Windows_X86_64 LibreOffice_project/02b2acce88a210515b4a5bb2e46cbfb63fe97d56</Application>
  <AppVersion>15.0000</AppVersion>
  <Company>Općina Konjščina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2012-12-15T11:43:11Z</dcterms:created>
  <dc:creator>brankoc</dc:creator>
  <dc:description/>
  <dc:language>hr-HR</dc:language>
  <cp:lastModifiedBy/>
  <cp:lastPrinted>2020-12-24T09:53:25Z</cp:lastPrinted>
  <dcterms:modified xsi:type="dcterms:W3CDTF">2021-11-23T14:02:23Z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