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zvojni programi 2020.-2022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<sst xmlns="http://schemas.openxmlformats.org/spreadsheetml/2006/main" count="380" uniqueCount="271">
  <si>
    <t xml:space="preserve">REPUBLIKA HRVATSKA </t>
  </si>
  <si>
    <t xml:space="preserve">KRAPINSKO ZAGORSKA ŽUPANIJA</t>
  </si>
  <si>
    <t xml:space="preserve">OPĆINA MIHOVLJAN</t>
  </si>
  <si>
    <t xml:space="preserve">KLASA: 400-08/21-01/01</t>
  </si>
  <si>
    <t xml:space="preserve">URBROJ:2211/07-21-7</t>
  </si>
  <si>
    <t xml:space="preserve">MIHOVLJAN,  21. prosinac 2021.</t>
  </si>
  <si>
    <t xml:space="preserve">Na temelju članka 33. Zakona o proračunu (Narodne novine br.87/08, 136/12 i 15/15) te članka 39. Statuta Općine Mihovljan ("Službeni glasnik Krapinsko - zagorske županije"</t>
  </si>
  <si>
    <t xml:space="preserve"> br.05/13 i 11/18, 8/20, 8/21), Općinsko vijeće Općine Mihovljan na svojoj  8. sjednici održanoj dana 21. prosinca 2021. godine, donijelo je </t>
  </si>
  <si>
    <t xml:space="preserve">PLAN RAZVOJNIH PROGRAMA OPĆINE MIHOVLJAN ZA 2021. GODINU UZ II. IZMJENE I DOPUNE PRORAČUNA</t>
  </si>
  <si>
    <t xml:space="preserve">Članak 1.</t>
  </si>
  <si>
    <t xml:space="preserve">Ovim Planom razvojnih programa Općine Mihovljan za razdoblje 2021. do 2023. godine utvrđuju se ciljevi i prioriteti razvoja Općine Mihovljan povezani s programskom i </t>
  </si>
  <si>
    <t xml:space="preserve">organizacijskom klasifikacijom proračuna.  </t>
  </si>
  <si>
    <t xml:space="preserve">Naziv cilja</t>
  </si>
  <si>
    <t xml:space="preserve">Naziv mjere</t>
  </si>
  <si>
    <t xml:space="preserve">Program / aktivnost</t>
  </si>
  <si>
    <t xml:space="preserve">Naziv programa / aktivnosti</t>
  </si>
  <si>
    <t xml:space="preserve">Izvorni plan za 2021.</t>
  </si>
  <si>
    <t xml:space="preserve">Tekući plan za 2021 
(I. Izmjene i dopune)</t>
  </si>
  <si>
    <t xml:space="preserve">II. izmjene i dopune</t>
  </si>
  <si>
    <t xml:space="preserve">Pokazatelj rezultata</t>
  </si>
  <si>
    <t xml:space="preserve">CILJ 1.</t>
  </si>
  <si>
    <t xml:space="preserve">Mjera 1.1.</t>
  </si>
  <si>
    <t xml:space="preserve">Program P0009</t>
  </si>
  <si>
    <t xml:space="preserve">    Održavanje objekata i uređaja komunalne infrastrukture</t>
  </si>
  <si>
    <t xml:space="preserve">K00001</t>
  </si>
  <si>
    <t xml:space="preserve">Projekti: izrada projekata i geodezija</t>
  </si>
  <si>
    <t xml:space="preserve">Priprema novih projekata</t>
  </si>
  <si>
    <t xml:space="preserve">Razvoj </t>
  </si>
  <si>
    <t xml:space="preserve">Jačanje</t>
  </si>
  <si>
    <t xml:space="preserve">K00002</t>
  </si>
  <si>
    <t xml:space="preserve">Održavanje postojećih nerazvrstanih cesta na području Mihovljana</t>
  </si>
  <si>
    <t xml:space="preserve">Smanjenje oštećenja, povećanje sigurnosti</t>
  </si>
  <si>
    <t xml:space="preserve">konkurentnog</t>
  </si>
  <si>
    <t xml:space="preserve">komunalne</t>
  </si>
  <si>
    <t xml:space="preserve">Javna rasvjeta</t>
  </si>
  <si>
    <t xml:space="preserve">Broj novih rasvjetnih tijela</t>
  </si>
  <si>
    <t xml:space="preserve"> i održivog </t>
  </si>
  <si>
    <t xml:space="preserve">infrastrukture</t>
  </si>
  <si>
    <t xml:space="preserve">K00003</t>
  </si>
  <si>
    <t xml:space="preserve">Uređenje spomen obilježja, opločenje i hortikulturalno uređenje</t>
  </si>
  <si>
    <t xml:space="preserve">Izgled mjesta</t>
  </si>
  <si>
    <t xml:space="preserve">gospodarstva</t>
  </si>
  <si>
    <t xml:space="preserve">Nogostup i oborinska odvodnja uz županijsku cestu ŽC2125</t>
  </si>
  <si>
    <t xml:space="preserve">Sigurnost pješaka</t>
  </si>
  <si>
    <t xml:space="preserve">K00004</t>
  </si>
  <si>
    <t xml:space="preserve">Uređenje u Centru Mihovljana:kraj škole, dj. Vrtića, dj. igrališta</t>
  </si>
  <si>
    <t xml:space="preserve">Sigurnost pješaka, izgled mjesta</t>
  </si>
  <si>
    <t xml:space="preserve">Rekonstrukcija društvenog doma u Mihovljanu (krov)</t>
  </si>
  <si>
    <t xml:space="preserve">Uređenost i opremljenost</t>
  </si>
  <si>
    <t xml:space="preserve">K00005</t>
  </si>
  <si>
    <t xml:space="preserve">Rekonstrukcija krova na Mrtvačnici u Mihovljanu</t>
  </si>
  <si>
    <t xml:space="preserve">Zadovoljstvo korisnika</t>
  </si>
  <si>
    <t xml:space="preserve">Mrtvačnica Mihovljan - prostor oko Mrtvačnice</t>
  </si>
  <si>
    <t xml:space="preserve">Sanacija klizišta u naselju Mihovljan</t>
  </si>
  <si>
    <t xml:space="preserve">Sigurnost stanovništva i prometa</t>
  </si>
  <si>
    <t xml:space="preserve">K00006</t>
  </si>
  <si>
    <t xml:space="preserve">Športske prostorije u općinskoj zgradi Mihovljan</t>
  </si>
  <si>
    <t xml:space="preserve">K00007</t>
  </si>
  <si>
    <t xml:space="preserve">Groblje - asfaltiranje staza</t>
  </si>
  <si>
    <t xml:space="preserve">Uređenost staza, zadovoljstvo korisnika</t>
  </si>
  <si>
    <t xml:space="preserve">Dječja igrališta sa igralima i spravama</t>
  </si>
  <si>
    <t xml:space="preserve">Broj igrala za djecu</t>
  </si>
  <si>
    <t xml:space="preserve">Autobusno stajalište - inf. nadstrešnica</t>
  </si>
  <si>
    <t xml:space="preserve">K00008</t>
  </si>
  <si>
    <t xml:space="preserve">Oprema</t>
  </si>
  <si>
    <t xml:space="preserve">Stanje i broj opreme</t>
  </si>
  <si>
    <t xml:space="preserve">Oprema za mrtvačnicu</t>
  </si>
  <si>
    <t xml:space="preserve">K00009</t>
  </si>
  <si>
    <t xml:space="preserve">Oprema - VRTIĆ</t>
  </si>
  <si>
    <t xml:space="preserve">Izgradnja Dječjeg vrtića u Mihovljanu</t>
  </si>
  <si>
    <t xml:space="preserve">Izgrađena zgrada</t>
  </si>
  <si>
    <t xml:space="preserve">Oprema za Dječji vrtić u Mihovljanu</t>
  </si>
  <si>
    <t xml:space="preserve">K00010</t>
  </si>
  <si>
    <t xml:space="preserve">Zemljište</t>
  </si>
  <si>
    <t xml:space="preserve">K00011</t>
  </si>
  <si>
    <t xml:space="preserve">Zagorski vodovod doo-suf.izgradnja komunalne vodne građ.</t>
  </si>
  <si>
    <t xml:space="preserve">Povećanje dostupnosti vodovodne mreže</t>
  </si>
  <si>
    <t xml:space="preserve">K00012</t>
  </si>
  <si>
    <t xml:space="preserve">Kupnja građevine</t>
  </si>
  <si>
    <t xml:space="preserve">A90002</t>
  </si>
  <si>
    <t xml:space="preserve">Prijevoz materijala - Mjesno groblje</t>
  </si>
  <si>
    <t xml:space="preserve">Prijevoz materijala po cestama</t>
  </si>
  <si>
    <t xml:space="preserve">Stanje makadamskih cesta</t>
  </si>
  <si>
    <t xml:space="preserve">Rad strojem</t>
  </si>
  <si>
    <t xml:space="preserve">Uređenje odvodnih jaraka(koji nisu u nadležnosti Hrv.voda)</t>
  </si>
  <si>
    <t xml:space="preserve">Melioracija površina</t>
  </si>
  <si>
    <t xml:space="preserve">Stari grad - uređenje zemljišta</t>
  </si>
  <si>
    <t xml:space="preserve">Uređenost površina</t>
  </si>
  <si>
    <t xml:space="preserve">Košnja bankina uz nerazvrstanu cestu i zemljišta u vl.općine</t>
  </si>
  <si>
    <t xml:space="preserve">Sigurnost prometa</t>
  </si>
  <si>
    <t xml:space="preserve">Saniranje udarnih jama na nerazvrsta.cestama i uređ.bankina</t>
  </si>
  <si>
    <t xml:space="preserve">A90003</t>
  </si>
  <si>
    <t xml:space="preserve">Županijska cesta - zemljani radovi</t>
  </si>
  <si>
    <t xml:space="preserve">A90004</t>
  </si>
  <si>
    <t xml:space="preserve">Izdaci za održavanje javne rasvjete</t>
  </si>
  <si>
    <t xml:space="preserve">A90006</t>
  </si>
  <si>
    <t xml:space="preserve">Izdaci za održavanje zgrada u vlasništvu općine</t>
  </si>
  <si>
    <t xml:space="preserve">A90007</t>
  </si>
  <si>
    <t xml:space="preserve">Groblje:izrada betonskih okvira na grobnim mjestima</t>
  </si>
  <si>
    <t xml:space="preserve">Broj novih grobnih mjesta</t>
  </si>
  <si>
    <t xml:space="preserve">A90008</t>
  </si>
  <si>
    <t xml:space="preserve">Izdaci za održavanje opreme</t>
  </si>
  <si>
    <t xml:space="preserve">Izdaci za zimsku službu</t>
  </si>
  <si>
    <t xml:space="preserve">Sigurnost zimskog prometa</t>
  </si>
  <si>
    <t xml:space="preserve">Izdaci za odvoz smeća (kontejneri) sa Mjesnog groblja</t>
  </si>
  <si>
    <t xml:space="preserve">Očuvanje okoliša</t>
  </si>
  <si>
    <t xml:space="preserve">A90009</t>
  </si>
  <si>
    <t xml:space="preserve">Održavanje groblja i javnih površina</t>
  </si>
  <si>
    <t xml:space="preserve">Uređenost okoliša, smanjenje prijava građana</t>
  </si>
  <si>
    <t xml:space="preserve">UKUPNO</t>
  </si>
  <si>
    <t xml:space="preserve">Program P0006</t>
  </si>
  <si>
    <t xml:space="preserve">Organiziranje i provođenje zaštite i spašavanja</t>
  </si>
  <si>
    <t xml:space="preserve">Tekući plan za 2021 (I. Izmjene i dopune)</t>
  </si>
  <si>
    <t xml:space="preserve">A60001</t>
  </si>
  <si>
    <t xml:space="preserve">DVD Mihovljan</t>
  </si>
  <si>
    <t xml:space="preserve">Broj intervencija, opremljenost za intervencije</t>
  </si>
  <si>
    <t xml:space="preserve">A60002</t>
  </si>
  <si>
    <t xml:space="preserve">Javna vatrogasna postrojba Krapina</t>
  </si>
  <si>
    <t xml:space="preserve">A60003</t>
  </si>
  <si>
    <t xml:space="preserve">Održavanje Procjene ugroženosti i Plana zaštite i spašavanja</t>
  </si>
  <si>
    <t xml:space="preserve">Spremnost na elementarne nepogode</t>
  </si>
  <si>
    <t xml:space="preserve">A60004</t>
  </si>
  <si>
    <t xml:space="preserve">Civilna zaštita</t>
  </si>
  <si>
    <t xml:space="preserve">A60005</t>
  </si>
  <si>
    <t xml:space="preserve">HGSS-Gorska služba i spašavanje</t>
  </si>
  <si>
    <t xml:space="preserve">A60006</t>
  </si>
  <si>
    <t xml:space="preserve">Hrvatski crveni križ Zlatar</t>
  </si>
  <si>
    <t xml:space="preserve">A60007</t>
  </si>
  <si>
    <t xml:space="preserve">Opskrba pitkom vodom (DVD i općina) </t>
  </si>
  <si>
    <t xml:space="preserve">Dostupnost pitke vode</t>
  </si>
  <si>
    <t xml:space="preserve">A60008</t>
  </si>
  <si>
    <t xml:space="preserve">Dezinfekcija prostorija, zaštitne maske</t>
  </si>
  <si>
    <t xml:space="preserve">Sigurnost korisnika</t>
  </si>
  <si>
    <t xml:space="preserve">A60009</t>
  </si>
  <si>
    <t xml:space="preserve">Savjetodavne usluge iz područja Civilne zaštite – CZ</t>
  </si>
  <si>
    <t xml:space="preserve">Spremnost na elementarne nepogode, sigurnost korisnika</t>
  </si>
  <si>
    <t xml:space="preserve">Mjera 1.2
Razvoj</t>
  </si>
  <si>
    <t xml:space="preserve">Program P0011</t>
  </si>
  <si>
    <t xml:space="preserve">Jačanje gospodarstva</t>
  </si>
  <si>
    <t xml:space="preserve">malog i </t>
  </si>
  <si>
    <t xml:space="preserve">A110001</t>
  </si>
  <si>
    <t xml:space="preserve">Subvencije - poticanje poduzet. i polj.kredita 1%</t>
  </si>
  <si>
    <t xml:space="preserve">Povećanje gospodarske aktivnosti</t>
  </si>
  <si>
    <t xml:space="preserve">srednjeg</t>
  </si>
  <si>
    <t xml:space="preserve">A110002</t>
  </si>
  <si>
    <t xml:space="preserve">Pomoć građanima - za zadržavanje krava i krmača na pod.opć.</t>
  </si>
  <si>
    <t xml:space="preserve">Zadržavanje poljoprivredne proizvodnje</t>
  </si>
  <si>
    <t xml:space="preserve">poduzetništva</t>
  </si>
  <si>
    <t xml:space="preserve">A110003</t>
  </si>
  <si>
    <t xml:space="preserve">Pomoć građanima za uzgoj kokoši Hrvatica</t>
  </si>
  <si>
    <t xml:space="preserve">A110004</t>
  </si>
  <si>
    <t xml:space="preserve">Pomoć građanima – izobrazba za rukovanje pesticidima</t>
  </si>
  <si>
    <t xml:space="preserve">Program P0012</t>
  </si>
  <si>
    <t xml:space="preserve"> Zaštita okoliša</t>
  </si>
  <si>
    <t xml:space="preserve">A120001</t>
  </si>
  <si>
    <t xml:space="preserve">Sanacija divljih odlagališta smeća</t>
  </si>
  <si>
    <t xml:space="preserve">A120002</t>
  </si>
  <si>
    <t xml:space="preserve">Sanacija odlagališta smeća Tugojnica M.B.</t>
  </si>
  <si>
    <t xml:space="preserve">Program P0013</t>
  </si>
  <si>
    <t xml:space="preserve">Energetska učinkovitost</t>
  </si>
  <si>
    <t xml:space="preserve">Pomoć građanima: suf. Projekta poticanja kor.obn.izvora energije kod fiz.osoba</t>
  </si>
  <si>
    <t xml:space="preserve">Očuvanje okoliša, broj suf. Projekata</t>
  </si>
  <si>
    <t xml:space="preserve">Pomoć građanima: suf.tr. provođ.mjera energetske učinkovitosti i obiteljskih kuća</t>
  </si>
  <si>
    <t xml:space="preserve">Program P0014</t>
  </si>
  <si>
    <t xml:space="preserve">Zaštita, očuvanje i unapređenje zdravlja</t>
  </si>
  <si>
    <t xml:space="preserve">A130001</t>
  </si>
  <si>
    <t xml:space="preserve">Deratizacija</t>
  </si>
  <si>
    <t xml:space="preserve">Higijenska sigurnost</t>
  </si>
  <si>
    <t xml:space="preserve">A130002</t>
  </si>
  <si>
    <t xml:space="preserve">Izdaci za veterinarsko - higijeničarsku službu</t>
  </si>
  <si>
    <t xml:space="preserve">A130003</t>
  </si>
  <si>
    <t xml:space="preserve">Analiza pitke vode</t>
  </si>
  <si>
    <t xml:space="preserve">A130004</t>
  </si>
  <si>
    <t xml:space="preserve">Mikročipovi pasa</t>
  </si>
  <si>
    <t xml:space="preserve">CILJ 2.</t>
  </si>
  <si>
    <t xml:space="preserve">Mjera 2.1</t>
  </si>
  <si>
    <t xml:space="preserve">Program P0018</t>
  </si>
  <si>
    <t xml:space="preserve">Predškolski odgoj, osnovno i srednje školstvo, visoko obrazovanje</t>
  </si>
  <si>
    <t xml:space="preserve">Unapređenje</t>
  </si>
  <si>
    <t xml:space="preserve">A180001</t>
  </si>
  <si>
    <t xml:space="preserve">Osnovna škola - oprema</t>
  </si>
  <si>
    <t xml:space="preserve">Opremljenost OŠ</t>
  </si>
  <si>
    <t xml:space="preserve">postojećeg</t>
  </si>
  <si>
    <t xml:space="preserve">A180002</t>
  </si>
  <si>
    <t xml:space="preserve">Osnovna škola - predškolski odgoj</t>
  </si>
  <si>
    <t xml:space="preserve">Broj djece</t>
  </si>
  <si>
    <t xml:space="preserve">ljudskih </t>
  </si>
  <si>
    <t xml:space="preserve">obrazovnog</t>
  </si>
  <si>
    <t xml:space="preserve">A180003</t>
  </si>
  <si>
    <t xml:space="preserve">Darovi za djecu za Božić i Novu godinu</t>
  </si>
  <si>
    <t xml:space="preserve">potencijala</t>
  </si>
  <si>
    <t xml:space="preserve">sustava</t>
  </si>
  <si>
    <t xml:space="preserve">A180004</t>
  </si>
  <si>
    <t xml:space="preserve">Pomoć obiteljima: radne bilježnice za osnovnu školu</t>
  </si>
  <si>
    <t xml:space="preserve">Broj djece, olakšavanje školovanja</t>
  </si>
  <si>
    <t xml:space="preserve">A180005</t>
  </si>
  <si>
    <t xml:space="preserve">Osnovna škola - škola plivanja</t>
  </si>
  <si>
    <t xml:space="preserve">Broj djece osposobljeno za plivanje</t>
  </si>
  <si>
    <t xml:space="preserve">A180006</t>
  </si>
  <si>
    <t xml:space="preserve">Pomoć građanima - učeničke i studentske stipendije</t>
  </si>
  <si>
    <t xml:space="preserve">A180007</t>
  </si>
  <si>
    <t xml:space="preserve">Pomoć građanima:prijevoz učenika u osnovnu školu</t>
  </si>
  <si>
    <t xml:space="preserve">Broj djece, sigurnost kretanja</t>
  </si>
  <si>
    <t xml:space="preserve">A180008</t>
  </si>
  <si>
    <t xml:space="preserve">Pomoć građanima - prijevoz učenika u srednju školu</t>
  </si>
  <si>
    <t xml:space="preserve">A180009</t>
  </si>
  <si>
    <t xml:space="preserve">Nagrade učenicima sa izvrsnim uspjehom u 8 godina OŠ</t>
  </si>
  <si>
    <t xml:space="preserve">Pomoć građanima - sufinanciranje smještaja učenika u učeničkim domovima</t>
  </si>
  <si>
    <t xml:space="preserve">Broj djece sa suf. Smještajem</t>
  </si>
  <si>
    <t xml:space="preserve">Mjera 2.2</t>
  </si>
  <si>
    <t xml:space="preserve">Program P0001</t>
  </si>
  <si>
    <t xml:space="preserve">Razvoj civilnog društva i poticanje rasta broja stanovnika</t>
  </si>
  <si>
    <t xml:space="preserve">Poticanje </t>
  </si>
  <si>
    <t xml:space="preserve">A10001</t>
  </si>
  <si>
    <t xml:space="preserve">Pomoć obiteljima: za svako rođeno dijete</t>
  </si>
  <si>
    <t xml:space="preserve">Broj djece, olakšavanje troškova života</t>
  </si>
  <si>
    <t xml:space="preserve">rasta broja</t>
  </si>
  <si>
    <t xml:space="preserve">A10002</t>
  </si>
  <si>
    <t xml:space="preserve">DVD Mihovljan za građ. Građ. Jav. I dr. namjene Vatrogasni</t>
  </si>
  <si>
    <t xml:space="preserve">stanovnika</t>
  </si>
  <si>
    <t xml:space="preserve">A10003</t>
  </si>
  <si>
    <t xml:space="preserve">Pomoć građanima: sufinanciranje dječjih vrtića</t>
  </si>
  <si>
    <t xml:space="preserve">CILJ 3.</t>
  </si>
  <si>
    <t xml:space="preserve">Mjera 3.1</t>
  </si>
  <si>
    <t xml:space="preserve">Unapređenje </t>
  </si>
  <si>
    <t xml:space="preserve">Poboljšanje</t>
  </si>
  <si>
    <t xml:space="preserve">Socijalna skrb</t>
  </si>
  <si>
    <t xml:space="preserve">kvalitete života</t>
  </si>
  <si>
    <t xml:space="preserve">kvalitete</t>
  </si>
  <si>
    <t xml:space="preserve">A210001</t>
  </si>
  <si>
    <t xml:space="preserve">Pomoć građanima i kućanstvima:socijalne pomoći</t>
  </si>
  <si>
    <t xml:space="preserve">Broj korisnika, olakšavanje troškova života</t>
  </si>
  <si>
    <t xml:space="preserve">života</t>
  </si>
  <si>
    <t xml:space="preserve">A210002</t>
  </si>
  <si>
    <t xml:space="preserve">Osnovna škola - školska kuhinja/socijala</t>
  </si>
  <si>
    <t xml:space="preserve">A210003</t>
  </si>
  <si>
    <t xml:space="preserve">Pomoć građanima: sredstva za ogrijev</t>
  </si>
  <si>
    <t xml:space="preserve">Mjera 3.2 
Očuvanje obnova i zaštita</t>
  </si>
  <si>
    <t xml:space="preserve">Program 1020</t>
  </si>
  <si>
    <t xml:space="preserve">Promicanje kulture i religije</t>
  </si>
  <si>
    <t xml:space="preserve">kult.baštine</t>
  </si>
  <si>
    <t xml:space="preserve">A102001</t>
  </si>
  <si>
    <t xml:space="preserve">Donacije župnoj crkvi Mihovljan - suf. uređenja crkvenih objekata</t>
  </si>
  <si>
    <t xml:space="preserve">Očuvanje baštine, promicanje turizma</t>
  </si>
  <si>
    <t xml:space="preserve">zdravijeg</t>
  </si>
  <si>
    <t xml:space="preserve">Program P0021</t>
  </si>
  <si>
    <t xml:space="preserve">Poticanje zdravog načina života</t>
  </si>
  <si>
    <t xml:space="preserve">Mjera 3.3 Poticanje zdravijeg</t>
  </si>
  <si>
    <t xml:space="preserve">Program 1001, 1019, 1020</t>
  </si>
  <si>
    <t xml:space="preserve">Razvoj zajednice,
Razvoj sporta i rekreacije,
Promicanje kulture i religije</t>
  </si>
  <si>
    <t xml:space="preserve">načina </t>
  </si>
  <si>
    <t xml:space="preserve">A100103A101901A102002</t>
  </si>
  <si>
    <t xml:space="preserve">Udruge - financijska potpora programima ili projektima</t>
  </si>
  <si>
    <t xml:space="preserve">Promicanje zdravog načina života</t>
  </si>
  <si>
    <t xml:space="preserve">SVEUKUPNO</t>
  </si>
  <si>
    <t xml:space="preserve">Članak  3.</t>
  </si>
  <si>
    <t xml:space="preserve">Ovaj Plan će se objaviti u Službenom glasniku Krapinsko-zagorske županije,  a njegovim donošenjem prestaje važiti Plan razvojnih programa uz I. Izmjene i dopune </t>
  </si>
  <si>
    <t xml:space="preserve">Proračuna Općine Mihovljan objavljen u Službenom glasniku Krapinsko-zagorske županije broj 52/21.</t>
  </si>
  <si>
    <t xml:space="preserve"> Predsjednik Općinskog vijeća:</t>
  </si>
  <si>
    <t xml:space="preserve">mr. Silvestar Vučković dr.vet.med.</t>
  </si>
  <si>
    <t xml:space="preserve">DOSTAVITI:</t>
  </si>
  <si>
    <t xml:space="preserve">1. Ministarstvo financija, Sektor za financijski i proračunski nadzor, katančićeva 5, 10000 Zagreb - na nadzor</t>
  </si>
  <si>
    <t xml:space="preserve">2. Ministarstvo financija, Katančićeva 5, 10000 Zagreb, lokalni.proracuni@mfin.hr (obavijest o objavi – link Službenog glasnika i web stranice Općine Mihovljan)</t>
  </si>
  <si>
    <t xml:space="preserve">3. Državni ured za reviziju, Područni ured Krapina, Gajeva 2/II, 49000 Krapina, dur.krapina@revizija.hr (obavijest o objavi – link Službenog glasnika i web stranice Općine Mihovljan)</t>
  </si>
  <si>
    <t xml:space="preserve">4. Krapinsko-zagorska županija, Upravni odjel za poslove Županijske skupštine, n/r Svjetlane Goričan, Magistratska 1, 49000 Krapina (za objavu),</t>
  </si>
  <si>
    <t xml:space="preserve">5. Krapinsko-zagorska županija, Upravni odjel za financije i proračun, Magistratska 1, 49000 Krapina, (obavijest o objavi – link Službenog glasnika i web stranice Općine Mihovljan)</t>
  </si>
  <si>
    <t xml:space="preserve">6. Oglasna ploča i WEB stranica Općine Mihovljan,</t>
  </si>
  <si>
    <t xml:space="preserve">7. Općinskom načelniku Općine Mihovljan,</t>
  </si>
  <si>
    <t xml:space="preserve">8. Jedinstveni upravni odjel, ovdje,</t>
  </si>
  <si>
    <t xml:space="preserve">9. Prilog zapisniku,</t>
  </si>
  <si>
    <t xml:space="preserve">10. Pismohrana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</si>
</sst>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6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u val="single"/>
      <sz val="10"/>
      <name val="Arial"/>
      <family val="0"/>
      <charset val="238"/>
    </font>
    <font>
      <b val="true"/>
      <u val="single"/>
      <sz val="12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 val="true"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458"/>
  <sheetViews>
    <sheetView showFormulas="false" showGridLines="true" showRowColHeaders="true" showZeros="true" rightToLeft="false" tabSelected="true" showOutlineSymbols="true" defaultGridColor="true" view="normal" topLeftCell="A129" colorId="64" zoomScale="75" zoomScaleNormal="75" zoomScalePageLayoutView="100" workbookViewId="0">
      <selection pane="topLeft" activeCell="B118" activeCellId="0" sqref="B118"/>
    </sheetView>
  </sheetViews>
  <sheetFormatPr defaultRowHeight="12.8" zeroHeight="false" outlineLevelRow="0" outlineLevelCol="0"/>
  <cols>
    <col collapsed="false" customWidth="true" hidden="false" outlineLevel="0" max="1" min="1" style="1" width="11.43"/>
    <col collapsed="false" customWidth="true" hidden="false" outlineLevel="0" max="2" min="2" style="1" width="12.27"/>
    <col collapsed="false" customWidth="true" hidden="false" outlineLevel="0" max="4" min="3" style="0" width="8.57"/>
    <col collapsed="false" customWidth="true" hidden="false" outlineLevel="0" max="5" min="5" style="0" width="28.57"/>
    <col collapsed="false" customWidth="true" hidden="false" outlineLevel="0" max="6" min="6" style="0" width="12.39"/>
    <col collapsed="false" customWidth="true" hidden="false" outlineLevel="0" max="7" min="7" style="0" width="11.3"/>
    <col collapsed="false" customWidth="true" hidden="false" outlineLevel="0" max="9" min="8" style="0" width="11.19"/>
    <col collapsed="false" customWidth="true" hidden="false" outlineLevel="0" max="10" min="10" style="0" width="12.03"/>
    <col collapsed="false" customWidth="true" hidden="false" outlineLevel="0" max="11" min="11" style="0" width="17.44"/>
    <col collapsed="false" customWidth="true" hidden="false" outlineLevel="0" max="12" min="12" style="0" width="8.57"/>
    <col collapsed="false" customWidth="true" hidden="false" outlineLevel="0" max="13" min="13" style="0" width="12.29"/>
    <col collapsed="false" customWidth="true" hidden="false" outlineLevel="0" max="14" min="14" style="0" width="10"/>
    <col collapsed="false" customWidth="true" hidden="false" outlineLevel="0" max="15" min="15" style="0" width="10.29"/>
    <col collapsed="false" customWidth="true" hidden="false" outlineLevel="0" max="1025" min="16" style="0" width="8.57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customFormat="false" ht="12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2.8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Format="false" ht="12.8" hidden="false" customHeight="false" outlineLevel="0" collapsed="false">
      <c r="A4" s="4" t="s">
        <v>3</v>
      </c>
      <c r="B4" s="5"/>
      <c r="C4" s="5"/>
      <c r="D4" s="2"/>
      <c r="E4" s="2"/>
      <c r="G4" s="2"/>
      <c r="H4" s="6"/>
      <c r="I4" s="2"/>
      <c r="J4" s="2"/>
      <c r="K4" s="2"/>
      <c r="L4" s="2"/>
      <c r="M4" s="2"/>
    </row>
    <row r="5" s="4" customFormat="true" ht="12.8" hidden="false" customHeight="false" outlineLevel="0" collapsed="false">
      <c r="A5" s="4" t="s">
        <v>4</v>
      </c>
    </row>
    <row r="6" customFormat="false" ht="12.8" hidden="false" customHeight="false" outlineLevel="0" collapsed="false">
      <c r="A6" s="4" t="s">
        <v>5</v>
      </c>
      <c r="B6" s="5"/>
      <c r="C6" s="5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12.8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customFormat="false" ht="12.8" hidden="false" customHeight="false" outlineLevel="0" collapsed="false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</row>
    <row r="9" customFormat="false" ht="12.8" hidden="false" customHeight="false" outlineLevel="0" collapsed="false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</row>
    <row r="10" s="4" customFormat="true" ht="12.8" hidden="false" customHeight="false" outlineLevel="0" collapsed="false"/>
    <row r="11" customFormat="false" ht="12.8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customFormat="false" ht="27.9" hidden="false" customHeight="true" outlineLevel="0" collapsed="false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2"/>
      <c r="L12" s="2"/>
      <c r="M12" s="2"/>
    </row>
    <row r="13" customFormat="false" ht="15" hidden="false" customHeight="false" outlineLevel="0" collapsed="false">
      <c r="A13" s="2"/>
      <c r="B13" s="2"/>
      <c r="C13" s="8"/>
      <c r="D13" s="8"/>
      <c r="E13" s="8"/>
      <c r="F13" s="8"/>
      <c r="G13" s="8"/>
      <c r="H13" s="8"/>
      <c r="I13" s="2"/>
      <c r="J13" s="2"/>
      <c r="K13" s="2"/>
      <c r="L13" s="2"/>
      <c r="M13" s="2"/>
    </row>
    <row r="14" customFormat="false" ht="15.6" hidden="false" customHeight="true" outlineLevel="0" collapsed="false">
      <c r="A14" s="2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2"/>
      <c r="L14" s="2"/>
      <c r="M14" s="2"/>
    </row>
    <row r="15" customFormat="false" ht="15" hidden="false" customHeight="false" outlineLevel="0" collapsed="false">
      <c r="A15" s="2"/>
      <c r="B15" s="2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</row>
    <row r="16" customFormat="false" ht="15" hidden="false" customHeight="false" outlineLevel="0" collapsed="false">
      <c r="A16" s="4" t="s">
        <v>10</v>
      </c>
      <c r="B16" s="2"/>
      <c r="C16" s="8"/>
      <c r="D16" s="8"/>
      <c r="E16" s="8"/>
      <c r="F16" s="8"/>
      <c r="G16" s="8"/>
      <c r="H16" s="8"/>
      <c r="I16" s="2"/>
      <c r="J16" s="2"/>
      <c r="K16" s="2"/>
      <c r="L16" s="2"/>
      <c r="M16" s="2"/>
    </row>
    <row r="17" customFormat="false" ht="15" hidden="false" customHeight="false" outlineLevel="0" collapsed="false">
      <c r="A17" s="2" t="s">
        <v>11</v>
      </c>
      <c r="B17" s="2"/>
      <c r="C17" s="8"/>
      <c r="D17" s="8"/>
      <c r="E17" s="8"/>
      <c r="F17" s="8"/>
      <c r="G17" s="8"/>
      <c r="H17" s="8"/>
      <c r="I17" s="2"/>
      <c r="J17" s="2"/>
      <c r="K17" s="2"/>
      <c r="L17" s="2"/>
      <c r="M17" s="2"/>
    </row>
    <row r="18" customFormat="false" ht="12.8" hidden="false" customHeight="false" outlineLevel="0" collapsed="false">
      <c r="A18" s="2"/>
      <c r="B18" s="2"/>
      <c r="C18" s="2"/>
      <c r="D18" s="2"/>
      <c r="E18" s="3"/>
      <c r="F18" s="2"/>
      <c r="G18" s="2"/>
      <c r="H18" s="2"/>
      <c r="I18" s="2"/>
      <c r="J18" s="2"/>
      <c r="K18" s="2"/>
      <c r="L18" s="2"/>
      <c r="M18" s="2"/>
    </row>
    <row r="19" s="10" customFormat="true" ht="48.05" hidden="false" customHeight="false" outlineLevel="0" collapsed="false">
      <c r="A19" s="10" t="s">
        <v>12</v>
      </c>
      <c r="B19" s="10" t="s">
        <v>13</v>
      </c>
      <c r="C19" s="11" t="s">
        <v>14</v>
      </c>
      <c r="D19" s="10" t="s">
        <v>15</v>
      </c>
      <c r="F19" s="12" t="s">
        <v>16</v>
      </c>
      <c r="G19" s="12" t="s">
        <v>17</v>
      </c>
      <c r="H19" s="12" t="s">
        <v>18</v>
      </c>
      <c r="I19" s="12" t="n">
        <v>2022</v>
      </c>
      <c r="J19" s="12" t="n">
        <v>2023</v>
      </c>
      <c r="K19" s="12" t="s">
        <v>19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s="4" customFormat="true" ht="23.85" hidden="false" customHeight="false" outlineLevel="0" collapsed="false">
      <c r="A20" s="14" t="s">
        <v>20</v>
      </c>
      <c r="B20" s="14" t="s">
        <v>21</v>
      </c>
      <c r="C20" s="15" t="s">
        <v>22</v>
      </c>
      <c r="D20" s="16" t="s">
        <v>23</v>
      </c>
      <c r="E20" s="16"/>
      <c r="F20" s="16"/>
      <c r="G20" s="16"/>
      <c r="H20" s="16"/>
      <c r="I20" s="16"/>
      <c r="J20" s="16"/>
      <c r="K20" s="17"/>
      <c r="M20" s="18"/>
      <c r="N20" s="18"/>
      <c r="O20" s="18"/>
    </row>
    <row r="21" s="4" customFormat="true" ht="25.5" hidden="false" customHeight="true" outlineLevel="0" collapsed="false">
      <c r="A21" s="19"/>
      <c r="B21" s="19"/>
      <c r="C21" s="20" t="s">
        <v>24</v>
      </c>
      <c r="D21" s="21" t="s">
        <v>25</v>
      </c>
      <c r="E21" s="21"/>
      <c r="F21" s="22" t="n">
        <v>300000</v>
      </c>
      <c r="G21" s="22" t="n">
        <v>200000</v>
      </c>
      <c r="H21" s="22" t="n">
        <v>100000</v>
      </c>
      <c r="I21" s="22" t="n">
        <v>310000</v>
      </c>
      <c r="J21" s="22" t="n">
        <v>310000</v>
      </c>
      <c r="K21" s="12" t="s">
        <v>26</v>
      </c>
      <c r="L21" s="23"/>
      <c r="M21" s="24"/>
      <c r="N21" s="24"/>
      <c r="O21" s="25"/>
    </row>
    <row r="22" s="4" customFormat="true" ht="49.75" hidden="false" customHeight="true" outlineLevel="0" collapsed="false">
      <c r="A22" s="26" t="s">
        <v>27</v>
      </c>
      <c r="B22" s="26" t="s">
        <v>28</v>
      </c>
      <c r="C22" s="20" t="s">
        <v>29</v>
      </c>
      <c r="D22" s="21" t="s">
        <v>30</v>
      </c>
      <c r="E22" s="21"/>
      <c r="F22" s="27" t="n">
        <v>1160000</v>
      </c>
      <c r="G22" s="27" t="n">
        <v>1350000</v>
      </c>
      <c r="H22" s="27" t="n">
        <v>1310000</v>
      </c>
      <c r="I22" s="27" t="n">
        <v>1050000</v>
      </c>
      <c r="J22" s="27" t="n">
        <v>800000</v>
      </c>
      <c r="K22" s="12" t="s">
        <v>31</v>
      </c>
    </row>
    <row r="23" s="4" customFormat="true" ht="25.5" hidden="false" customHeight="true" outlineLevel="0" collapsed="false">
      <c r="A23" s="26" t="s">
        <v>32</v>
      </c>
      <c r="B23" s="26" t="s">
        <v>33</v>
      </c>
      <c r="C23" s="28" t="s">
        <v>29</v>
      </c>
      <c r="D23" s="21" t="s">
        <v>34</v>
      </c>
      <c r="E23" s="21"/>
      <c r="F23" s="22" t="n">
        <v>100000</v>
      </c>
      <c r="G23" s="22" t="n">
        <v>100000</v>
      </c>
      <c r="H23" s="22" t="n">
        <v>100000</v>
      </c>
      <c r="I23" s="22" t="n">
        <v>90000</v>
      </c>
      <c r="J23" s="22" t="n">
        <v>80000</v>
      </c>
      <c r="K23" s="12" t="s">
        <v>35</v>
      </c>
    </row>
    <row r="24" s="4" customFormat="true" ht="25.5" hidden="false" customHeight="true" outlineLevel="0" collapsed="false">
      <c r="A24" s="26" t="s">
        <v>36</v>
      </c>
      <c r="B24" s="26" t="s">
        <v>37</v>
      </c>
      <c r="C24" s="20" t="s">
        <v>38</v>
      </c>
      <c r="D24" s="21" t="s">
        <v>39</v>
      </c>
      <c r="E24" s="21"/>
      <c r="F24" s="22" t="n">
        <v>266000</v>
      </c>
      <c r="G24" s="22" t="n">
        <v>0</v>
      </c>
      <c r="H24" s="22" t="n">
        <v>0</v>
      </c>
      <c r="I24" s="22" t="n">
        <v>0</v>
      </c>
      <c r="J24" s="22" t="n">
        <v>0</v>
      </c>
      <c r="K24" s="12" t="s">
        <v>40</v>
      </c>
    </row>
    <row r="25" s="4" customFormat="true" ht="25.5" hidden="false" customHeight="true" outlineLevel="0" collapsed="false">
      <c r="A25" s="26" t="s">
        <v>41</v>
      </c>
      <c r="B25" s="19"/>
      <c r="C25" s="20" t="s">
        <v>38</v>
      </c>
      <c r="D25" s="29" t="s">
        <v>42</v>
      </c>
      <c r="E25" s="29"/>
      <c r="F25" s="22" t="n">
        <v>103000</v>
      </c>
      <c r="G25" s="22" t="n">
        <v>0</v>
      </c>
      <c r="H25" s="22" t="n">
        <v>0</v>
      </c>
      <c r="I25" s="22" t="n">
        <v>103000</v>
      </c>
      <c r="J25" s="22" t="n">
        <v>103000</v>
      </c>
      <c r="K25" s="12" t="s">
        <v>43</v>
      </c>
    </row>
    <row r="26" s="4" customFormat="true" ht="25.5" hidden="false" customHeight="true" outlineLevel="0" collapsed="false">
      <c r="A26" s="26"/>
      <c r="B26" s="19"/>
      <c r="C26" s="28" t="s">
        <v>44</v>
      </c>
      <c r="D26" s="29" t="s">
        <v>45</v>
      </c>
      <c r="E26" s="29"/>
      <c r="F26" s="22" t="n">
        <v>210000</v>
      </c>
      <c r="G26" s="22" t="n">
        <v>120000</v>
      </c>
      <c r="H26" s="22" t="n">
        <v>80000</v>
      </c>
      <c r="I26" s="22" t="n">
        <v>0</v>
      </c>
      <c r="J26" s="22" t="n">
        <v>0</v>
      </c>
      <c r="K26" s="12" t="s">
        <v>46</v>
      </c>
    </row>
    <row r="27" s="4" customFormat="true" ht="25.5" hidden="false" customHeight="true" outlineLevel="0" collapsed="false">
      <c r="A27" s="26"/>
      <c r="B27" s="19"/>
      <c r="C27" s="28" t="s">
        <v>44</v>
      </c>
      <c r="D27" s="29" t="s">
        <v>47</v>
      </c>
      <c r="E27" s="29"/>
      <c r="F27" s="22" t="n">
        <v>103000</v>
      </c>
      <c r="G27" s="22" t="n">
        <v>350000</v>
      </c>
      <c r="H27" s="22" t="n">
        <v>0</v>
      </c>
      <c r="I27" s="22" t="n">
        <v>103000</v>
      </c>
      <c r="J27" s="22" t="n">
        <v>103000</v>
      </c>
      <c r="K27" s="12" t="s">
        <v>48</v>
      </c>
    </row>
    <row r="28" s="4" customFormat="true" ht="25.5" hidden="false" customHeight="true" outlineLevel="0" collapsed="false">
      <c r="A28" s="26"/>
      <c r="B28" s="19"/>
      <c r="C28" s="28" t="s">
        <v>49</v>
      </c>
      <c r="D28" s="29" t="s">
        <v>50</v>
      </c>
      <c r="E28" s="29"/>
      <c r="F28" s="22" t="n">
        <v>130000</v>
      </c>
      <c r="G28" s="22" t="n">
        <v>105000</v>
      </c>
      <c r="H28" s="22" t="n">
        <v>105000</v>
      </c>
      <c r="I28" s="22" t="n">
        <v>0</v>
      </c>
      <c r="J28" s="22" t="n">
        <v>0</v>
      </c>
      <c r="K28" s="12" t="s">
        <v>51</v>
      </c>
    </row>
    <row r="29" s="4" customFormat="true" ht="25.5" hidden="false" customHeight="true" outlineLevel="0" collapsed="false">
      <c r="A29" s="26"/>
      <c r="B29" s="19"/>
      <c r="C29" s="28" t="s">
        <v>49</v>
      </c>
      <c r="D29" s="29" t="s">
        <v>52</v>
      </c>
      <c r="E29" s="29"/>
      <c r="F29" s="22" t="n">
        <v>53000</v>
      </c>
      <c r="G29" s="22" t="n">
        <v>0</v>
      </c>
      <c r="H29" s="22" t="n">
        <v>0</v>
      </c>
      <c r="I29" s="22" t="n">
        <v>0</v>
      </c>
      <c r="J29" s="22" t="n">
        <v>0</v>
      </c>
      <c r="K29" s="12" t="s">
        <v>51</v>
      </c>
    </row>
    <row r="30" s="4" customFormat="true" ht="36.1" hidden="false" customHeight="true" outlineLevel="0" collapsed="false">
      <c r="A30" s="26"/>
      <c r="B30" s="19"/>
      <c r="C30" s="28" t="s">
        <v>49</v>
      </c>
      <c r="D30" s="29" t="s">
        <v>53</v>
      </c>
      <c r="E30" s="29"/>
      <c r="F30" s="22" t="n">
        <v>718000</v>
      </c>
      <c r="G30" s="22" t="n">
        <v>0</v>
      </c>
      <c r="H30" s="22" t="n">
        <v>0</v>
      </c>
      <c r="I30" s="22" t="n">
        <v>0</v>
      </c>
      <c r="J30" s="22" t="n">
        <v>0</v>
      </c>
      <c r="K30" s="12" t="s">
        <v>54</v>
      </c>
    </row>
    <row r="31" s="4" customFormat="true" ht="25.5" hidden="false" customHeight="true" outlineLevel="0" collapsed="false">
      <c r="A31" s="26"/>
      <c r="B31" s="19"/>
      <c r="C31" s="28" t="s">
        <v>55</v>
      </c>
      <c r="D31" s="29" t="s">
        <v>56</v>
      </c>
      <c r="E31" s="29"/>
      <c r="F31" s="22" t="n">
        <v>103000</v>
      </c>
      <c r="G31" s="22" t="n">
        <v>0</v>
      </c>
      <c r="H31" s="22" t="n">
        <v>0</v>
      </c>
      <c r="I31" s="22" t="n">
        <v>103000</v>
      </c>
      <c r="J31" s="22" t="n">
        <v>0</v>
      </c>
      <c r="K31" s="12" t="s">
        <v>51</v>
      </c>
    </row>
    <row r="32" s="4" customFormat="true" ht="34.25" hidden="false" customHeight="true" outlineLevel="0" collapsed="false">
      <c r="A32" s="26"/>
      <c r="B32" s="19"/>
      <c r="C32" s="28" t="s">
        <v>57</v>
      </c>
      <c r="D32" s="29" t="s">
        <v>58</v>
      </c>
      <c r="E32" s="29"/>
      <c r="F32" s="22" t="n">
        <v>60000</v>
      </c>
      <c r="G32" s="22" t="n">
        <v>0</v>
      </c>
      <c r="H32" s="22" t="n">
        <v>0</v>
      </c>
      <c r="I32" s="22" t="n">
        <v>60000</v>
      </c>
      <c r="J32" s="22" t="n">
        <v>85000</v>
      </c>
      <c r="K32" s="12" t="s">
        <v>59</v>
      </c>
    </row>
    <row r="33" s="4" customFormat="true" ht="25.5" hidden="false" customHeight="true" outlineLevel="0" collapsed="false">
      <c r="A33" s="26"/>
      <c r="B33" s="19"/>
      <c r="C33" s="28" t="s">
        <v>57</v>
      </c>
      <c r="D33" s="29" t="s">
        <v>60</v>
      </c>
      <c r="E33" s="29"/>
      <c r="F33" s="22" t="n">
        <v>100000</v>
      </c>
      <c r="G33" s="22" t="n">
        <v>0</v>
      </c>
      <c r="H33" s="22"/>
      <c r="I33" s="22" t="n">
        <v>50000</v>
      </c>
      <c r="J33" s="22" t="n">
        <v>50000</v>
      </c>
      <c r="K33" s="12" t="s">
        <v>61</v>
      </c>
    </row>
    <row r="34" s="4" customFormat="true" ht="25.5" hidden="false" customHeight="true" outlineLevel="0" collapsed="false">
      <c r="A34" s="26"/>
      <c r="B34" s="19"/>
      <c r="C34" s="28" t="s">
        <v>57</v>
      </c>
      <c r="D34" s="29" t="s">
        <v>62</v>
      </c>
      <c r="E34" s="29"/>
      <c r="F34" s="22" t="n">
        <v>0</v>
      </c>
      <c r="G34" s="22" t="n">
        <v>0</v>
      </c>
      <c r="H34" s="22" t="n">
        <v>0</v>
      </c>
      <c r="I34" s="22" t="n">
        <v>15000</v>
      </c>
      <c r="J34" s="22" t="n">
        <v>0</v>
      </c>
      <c r="K34" s="12" t="s">
        <v>51</v>
      </c>
    </row>
    <row r="35" s="4" customFormat="true" ht="25.5" hidden="false" customHeight="true" outlineLevel="0" collapsed="false">
      <c r="A35" s="26"/>
      <c r="B35" s="19"/>
      <c r="C35" s="28" t="s">
        <v>63</v>
      </c>
      <c r="D35" s="29" t="s">
        <v>64</v>
      </c>
      <c r="E35" s="29"/>
      <c r="F35" s="22" t="n">
        <v>20000</v>
      </c>
      <c r="G35" s="22" t="n">
        <v>20000</v>
      </c>
      <c r="H35" s="22" t="n">
        <v>20000</v>
      </c>
      <c r="I35" s="22" t="n">
        <v>20000</v>
      </c>
      <c r="J35" s="22" t="n">
        <v>20000</v>
      </c>
      <c r="K35" s="12" t="s">
        <v>65</v>
      </c>
    </row>
    <row r="36" s="4" customFormat="true" ht="25.5" hidden="false" customHeight="true" outlineLevel="0" collapsed="false">
      <c r="A36" s="26"/>
      <c r="B36" s="19"/>
      <c r="C36" s="28" t="s">
        <v>63</v>
      </c>
      <c r="D36" s="29" t="s">
        <v>66</v>
      </c>
      <c r="E36" s="29"/>
      <c r="F36" s="22" t="n">
        <v>30000</v>
      </c>
      <c r="G36" s="22" t="n">
        <v>30000</v>
      </c>
      <c r="H36" s="22" t="n">
        <v>0</v>
      </c>
      <c r="I36" s="22" t="n">
        <v>5000</v>
      </c>
      <c r="J36" s="22" t="n">
        <v>5000</v>
      </c>
      <c r="K36" s="12" t="s">
        <v>65</v>
      </c>
    </row>
    <row r="37" s="4" customFormat="true" ht="25.5" hidden="false" customHeight="true" outlineLevel="0" collapsed="false">
      <c r="A37" s="26"/>
      <c r="B37" s="19"/>
      <c r="C37" s="28" t="s">
        <v>67</v>
      </c>
      <c r="D37" s="29" t="s">
        <v>68</v>
      </c>
      <c r="E37" s="29"/>
      <c r="F37" s="22" t="n">
        <v>10000</v>
      </c>
      <c r="G37" s="22" t="n">
        <v>10000</v>
      </c>
      <c r="H37" s="22" t="n">
        <v>5200</v>
      </c>
      <c r="I37" s="22" t="n">
        <v>10000</v>
      </c>
      <c r="J37" s="22" t="n">
        <v>10000</v>
      </c>
      <c r="K37" s="12" t="s">
        <v>65</v>
      </c>
    </row>
    <row r="38" s="4" customFormat="true" ht="25.5" hidden="false" customHeight="true" outlineLevel="0" collapsed="false">
      <c r="A38" s="26"/>
      <c r="B38" s="19"/>
      <c r="C38" s="28" t="s">
        <v>67</v>
      </c>
      <c r="D38" s="29" t="s">
        <v>69</v>
      </c>
      <c r="E38" s="29"/>
      <c r="F38" s="27" t="n">
        <v>4440000</v>
      </c>
      <c r="G38" s="27" t="n">
        <v>4440000</v>
      </c>
      <c r="H38" s="27" t="n">
        <v>4440000</v>
      </c>
      <c r="I38" s="27" t="n">
        <v>0</v>
      </c>
      <c r="J38" s="27" t="n">
        <v>0</v>
      </c>
      <c r="K38" s="12" t="s">
        <v>70</v>
      </c>
    </row>
    <row r="39" s="4" customFormat="true" ht="25.5" hidden="false" customHeight="true" outlineLevel="0" collapsed="false">
      <c r="A39" s="26"/>
      <c r="B39" s="19"/>
      <c r="C39" s="28" t="s">
        <v>67</v>
      </c>
      <c r="D39" s="29" t="s">
        <v>71</v>
      </c>
      <c r="E39" s="29"/>
      <c r="F39" s="22" t="n">
        <v>812500</v>
      </c>
      <c r="G39" s="22" t="n">
        <v>812500</v>
      </c>
      <c r="H39" s="22" t="n">
        <v>812500</v>
      </c>
      <c r="I39" s="22" t="n">
        <v>0</v>
      </c>
      <c r="J39" s="22" t="n">
        <v>0</v>
      </c>
      <c r="K39" s="12" t="s">
        <v>65</v>
      </c>
    </row>
    <row r="40" s="4" customFormat="true" ht="25.5" hidden="false" customHeight="true" outlineLevel="0" collapsed="false">
      <c r="A40" s="26"/>
      <c r="B40" s="19"/>
      <c r="C40" s="28" t="s">
        <v>72</v>
      </c>
      <c r="D40" s="29" t="s">
        <v>73</v>
      </c>
      <c r="E40" s="29"/>
      <c r="F40" s="22" t="n">
        <v>50000</v>
      </c>
      <c r="G40" s="22" t="n">
        <v>125000</v>
      </c>
      <c r="H40" s="22" t="n">
        <v>125000</v>
      </c>
      <c r="I40" s="22" t="n">
        <v>0</v>
      </c>
      <c r="J40" s="22" t="n">
        <v>0</v>
      </c>
      <c r="K40" s="12" t="s">
        <v>26</v>
      </c>
    </row>
    <row r="41" s="4" customFormat="true" ht="34.25" hidden="false" customHeight="true" outlineLevel="0" collapsed="false">
      <c r="A41" s="26"/>
      <c r="B41" s="19"/>
      <c r="C41" s="28" t="s">
        <v>74</v>
      </c>
      <c r="D41" s="29" t="s">
        <v>75</v>
      </c>
      <c r="E41" s="29"/>
      <c r="F41" s="22" t="n">
        <v>60000</v>
      </c>
      <c r="G41" s="22" t="n">
        <v>0</v>
      </c>
      <c r="H41" s="22" t="n">
        <v>0</v>
      </c>
      <c r="I41" s="22" t="n">
        <v>120000</v>
      </c>
      <c r="J41" s="22" t="n">
        <v>0</v>
      </c>
      <c r="K41" s="12" t="s">
        <v>76</v>
      </c>
    </row>
    <row r="42" s="4" customFormat="true" ht="25.5" hidden="false" customHeight="true" outlineLevel="0" collapsed="false">
      <c r="A42" s="26"/>
      <c r="B42" s="19"/>
      <c r="C42" s="28" t="s">
        <v>77</v>
      </c>
      <c r="D42" s="30" t="s">
        <v>78</v>
      </c>
      <c r="E42" s="30"/>
      <c r="F42" s="22" t="n">
        <v>0</v>
      </c>
      <c r="G42" s="22" t="n">
        <v>140000</v>
      </c>
      <c r="H42" s="22" t="n">
        <v>140000</v>
      </c>
      <c r="I42" s="22" t="n">
        <v>0</v>
      </c>
      <c r="J42" s="22" t="n">
        <v>0</v>
      </c>
      <c r="K42" s="12" t="s">
        <v>26</v>
      </c>
      <c r="N42" s="0"/>
    </row>
    <row r="43" s="4" customFormat="true" ht="35.2" hidden="false" customHeight="true" outlineLevel="0" collapsed="false">
      <c r="A43" s="26"/>
      <c r="B43" s="19"/>
      <c r="C43" s="28" t="s">
        <v>79</v>
      </c>
      <c r="D43" s="29" t="s">
        <v>80</v>
      </c>
      <c r="E43" s="29"/>
      <c r="F43" s="22" t="n">
        <v>3000</v>
      </c>
      <c r="G43" s="22" t="n">
        <v>3000</v>
      </c>
      <c r="H43" s="22" t="n">
        <v>3000</v>
      </c>
      <c r="I43" s="22" t="n">
        <v>3000</v>
      </c>
      <c r="J43" s="22" t="n">
        <v>3000</v>
      </c>
      <c r="K43" s="12" t="s">
        <v>59</v>
      </c>
    </row>
    <row r="44" s="4" customFormat="true" ht="25.5" hidden="false" customHeight="true" outlineLevel="0" collapsed="false">
      <c r="A44" s="26"/>
      <c r="B44" s="19"/>
      <c r="C44" s="28" t="s">
        <v>79</v>
      </c>
      <c r="D44" s="29" t="s">
        <v>81</v>
      </c>
      <c r="E44" s="29"/>
      <c r="F44" s="22" t="n">
        <v>90000</v>
      </c>
      <c r="G44" s="22" t="n">
        <v>80000</v>
      </c>
      <c r="H44" s="22" t="n">
        <v>80000</v>
      </c>
      <c r="I44" s="22" t="n">
        <v>90000</v>
      </c>
      <c r="J44" s="22" t="n">
        <v>90000</v>
      </c>
      <c r="K44" s="12" t="s">
        <v>82</v>
      </c>
    </row>
    <row r="45" s="4" customFormat="true" ht="25.5" hidden="false" customHeight="true" outlineLevel="0" collapsed="false">
      <c r="A45" s="26"/>
      <c r="B45" s="19"/>
      <c r="C45" s="28" t="s">
        <v>79</v>
      </c>
      <c r="D45" s="29" t="s">
        <v>83</v>
      </c>
      <c r="E45" s="29"/>
      <c r="F45" s="22" t="n">
        <v>60000</v>
      </c>
      <c r="G45" s="22" t="n">
        <v>90000</v>
      </c>
      <c r="H45" s="22" t="n">
        <v>90000</v>
      </c>
      <c r="I45" s="22" t="n">
        <v>60000</v>
      </c>
      <c r="J45" s="22" t="n">
        <v>60000</v>
      </c>
      <c r="K45" s="31" t="s">
        <v>51</v>
      </c>
    </row>
    <row r="46" s="4" customFormat="true" ht="25.5" hidden="false" customHeight="true" outlineLevel="0" collapsed="false">
      <c r="A46" s="26"/>
      <c r="B46" s="19"/>
      <c r="C46" s="28" t="s">
        <v>79</v>
      </c>
      <c r="D46" s="29" t="s">
        <v>84</v>
      </c>
      <c r="E46" s="29"/>
      <c r="F46" s="22" t="n">
        <v>20000</v>
      </c>
      <c r="G46" s="22" t="n">
        <v>0</v>
      </c>
      <c r="H46" s="22" t="n">
        <v>0</v>
      </c>
      <c r="I46" s="22" t="n">
        <v>20000</v>
      </c>
      <c r="J46" s="22" t="n">
        <v>20000</v>
      </c>
      <c r="K46" s="12" t="s">
        <v>85</v>
      </c>
    </row>
    <row r="47" s="4" customFormat="true" ht="25.5" hidden="false" customHeight="true" outlineLevel="0" collapsed="false">
      <c r="A47" s="26"/>
      <c r="B47" s="19"/>
      <c r="C47" s="28" t="s">
        <v>79</v>
      </c>
      <c r="D47" s="29" t="s">
        <v>86</v>
      </c>
      <c r="E47" s="29"/>
      <c r="F47" s="22" t="n">
        <v>40000</v>
      </c>
      <c r="G47" s="22" t="n">
        <v>0</v>
      </c>
      <c r="H47" s="22" t="n">
        <v>0</v>
      </c>
      <c r="I47" s="22" t="n">
        <v>0</v>
      </c>
      <c r="J47" s="22" t="n">
        <v>0</v>
      </c>
      <c r="K47" s="12" t="s">
        <v>87</v>
      </c>
    </row>
    <row r="48" s="4" customFormat="true" ht="25.5" hidden="false" customHeight="true" outlineLevel="0" collapsed="false">
      <c r="A48" s="26"/>
      <c r="B48" s="19"/>
      <c r="C48" s="28" t="s">
        <v>79</v>
      </c>
      <c r="D48" s="29" t="s">
        <v>88</v>
      </c>
      <c r="E48" s="29"/>
      <c r="F48" s="22" t="n">
        <v>70000</v>
      </c>
      <c r="G48" s="22" t="n">
        <v>80000</v>
      </c>
      <c r="H48" s="22" t="n">
        <v>80000</v>
      </c>
      <c r="I48" s="22" t="n">
        <v>70000</v>
      </c>
      <c r="J48" s="22" t="n">
        <v>70000</v>
      </c>
      <c r="K48" s="12" t="s">
        <v>89</v>
      </c>
    </row>
    <row r="49" s="4" customFormat="true" ht="25.5" hidden="false" customHeight="true" outlineLevel="0" collapsed="false">
      <c r="A49" s="26"/>
      <c r="B49" s="19"/>
      <c r="C49" s="28" t="s">
        <v>79</v>
      </c>
      <c r="D49" s="29" t="s">
        <v>90</v>
      </c>
      <c r="E49" s="29"/>
      <c r="F49" s="22" t="n">
        <v>55000</v>
      </c>
      <c r="G49" s="22" t="n">
        <v>0</v>
      </c>
      <c r="H49" s="22" t="n">
        <v>0</v>
      </c>
      <c r="I49" s="22" t="n">
        <v>55000</v>
      </c>
      <c r="J49" s="22" t="n">
        <v>55000</v>
      </c>
      <c r="K49" s="12" t="s">
        <v>89</v>
      </c>
    </row>
    <row r="50" s="4" customFormat="true" ht="25.5" hidden="false" customHeight="true" outlineLevel="0" collapsed="false">
      <c r="A50" s="26"/>
      <c r="B50" s="19"/>
      <c r="C50" s="28" t="s">
        <v>91</v>
      </c>
      <c r="D50" s="29" t="s">
        <v>92</v>
      </c>
      <c r="E50" s="29"/>
      <c r="F50" s="22" t="n">
        <v>5000</v>
      </c>
      <c r="G50" s="22" t="n">
        <v>5000</v>
      </c>
      <c r="H50" s="22" t="n">
        <v>5000</v>
      </c>
      <c r="I50" s="22" t="n">
        <v>5000</v>
      </c>
      <c r="J50" s="22" t="n">
        <v>5000</v>
      </c>
      <c r="K50" s="12" t="s">
        <v>89</v>
      </c>
    </row>
    <row r="51" s="4" customFormat="true" ht="25.5" hidden="false" customHeight="true" outlineLevel="0" collapsed="false">
      <c r="A51" s="26"/>
      <c r="B51" s="19"/>
      <c r="C51" s="28" t="s">
        <v>93</v>
      </c>
      <c r="D51" s="29" t="s">
        <v>94</v>
      </c>
      <c r="E51" s="29"/>
      <c r="F51" s="22" t="n">
        <v>30000</v>
      </c>
      <c r="G51" s="22" t="n">
        <v>30000</v>
      </c>
      <c r="H51" s="22" t="n">
        <v>30000</v>
      </c>
      <c r="I51" s="22" t="n">
        <v>24000</v>
      </c>
      <c r="J51" s="22" t="n">
        <v>24000</v>
      </c>
      <c r="K51" s="12" t="s">
        <v>51</v>
      </c>
    </row>
    <row r="52" s="4" customFormat="true" ht="25.5" hidden="false" customHeight="true" outlineLevel="0" collapsed="false">
      <c r="A52" s="26"/>
      <c r="B52" s="19"/>
      <c r="C52" s="28" t="s">
        <v>95</v>
      </c>
      <c r="D52" s="29" t="s">
        <v>96</v>
      </c>
      <c r="E52" s="29"/>
      <c r="F52" s="22" t="n">
        <v>50000</v>
      </c>
      <c r="G52" s="22" t="n">
        <v>20000</v>
      </c>
      <c r="H52" s="22" t="n">
        <v>20000</v>
      </c>
      <c r="I52" s="22" t="n">
        <v>44000</v>
      </c>
      <c r="J52" s="22" t="n">
        <v>40000</v>
      </c>
      <c r="K52" s="12" t="s">
        <v>48</v>
      </c>
    </row>
    <row r="53" s="4" customFormat="true" ht="25.5" hidden="false" customHeight="true" outlineLevel="0" collapsed="false">
      <c r="A53" s="26"/>
      <c r="B53" s="19"/>
      <c r="C53" s="28" t="s">
        <v>97</v>
      </c>
      <c r="D53" s="29" t="s">
        <v>98</v>
      </c>
      <c r="E53" s="29"/>
      <c r="F53" s="22" t="n">
        <v>50000</v>
      </c>
      <c r="G53" s="22" t="n">
        <v>0</v>
      </c>
      <c r="H53" s="22" t="n">
        <v>0</v>
      </c>
      <c r="I53" s="22" t="n">
        <v>50000</v>
      </c>
      <c r="J53" s="22" t="n">
        <v>50000</v>
      </c>
      <c r="K53" s="12" t="s">
        <v>99</v>
      </c>
    </row>
    <row r="54" s="4" customFormat="true" ht="25.5" hidden="false" customHeight="true" outlineLevel="0" collapsed="false">
      <c r="A54" s="26"/>
      <c r="B54" s="19"/>
      <c r="C54" s="28" t="s">
        <v>100</v>
      </c>
      <c r="D54" s="29" t="s">
        <v>101</v>
      </c>
      <c r="E54" s="29"/>
      <c r="F54" s="22" t="n">
        <v>6000</v>
      </c>
      <c r="G54" s="22" t="n">
        <v>6000</v>
      </c>
      <c r="H54" s="22" t="n">
        <v>6000</v>
      </c>
      <c r="I54" s="22" t="n">
        <v>6000</v>
      </c>
      <c r="J54" s="22" t="n">
        <v>6000</v>
      </c>
      <c r="K54" s="12" t="s">
        <v>65</v>
      </c>
    </row>
    <row r="55" s="4" customFormat="true" ht="25.5" hidden="false" customHeight="true" outlineLevel="0" collapsed="false">
      <c r="A55" s="26"/>
      <c r="B55" s="19"/>
      <c r="C55" s="28" t="s">
        <v>100</v>
      </c>
      <c r="D55" s="29" t="s">
        <v>102</v>
      </c>
      <c r="E55" s="29"/>
      <c r="F55" s="22" t="n">
        <v>60000</v>
      </c>
      <c r="G55" s="22" t="n">
        <v>60000</v>
      </c>
      <c r="H55" s="22" t="n">
        <v>60000</v>
      </c>
      <c r="I55" s="22" t="n">
        <v>60000</v>
      </c>
      <c r="J55" s="22" t="n">
        <v>60000</v>
      </c>
      <c r="K55" s="12" t="s">
        <v>103</v>
      </c>
    </row>
    <row r="56" s="4" customFormat="true" ht="25.5" hidden="false" customHeight="true" outlineLevel="0" collapsed="false">
      <c r="A56" s="26"/>
      <c r="B56" s="19"/>
      <c r="C56" s="28" t="s">
        <v>100</v>
      </c>
      <c r="D56" s="29" t="s">
        <v>104</v>
      </c>
      <c r="E56" s="29"/>
      <c r="F56" s="22" t="n">
        <v>70000</v>
      </c>
      <c r="G56" s="22" t="n">
        <v>70000</v>
      </c>
      <c r="H56" s="22" t="n">
        <v>70000</v>
      </c>
      <c r="I56" s="22" t="n">
        <v>70000</v>
      </c>
      <c r="J56" s="22" t="n">
        <v>70000</v>
      </c>
      <c r="K56" s="12" t="s">
        <v>105</v>
      </c>
    </row>
    <row r="57" s="4" customFormat="true" ht="37.45" hidden="false" customHeight="true" outlineLevel="0" collapsed="false">
      <c r="A57" s="26"/>
      <c r="B57" s="19"/>
      <c r="C57" s="28" t="s">
        <v>106</v>
      </c>
      <c r="D57" s="29" t="s">
        <v>107</v>
      </c>
      <c r="E57" s="29"/>
      <c r="F57" s="22" t="n">
        <v>110000</v>
      </c>
      <c r="G57" s="22" t="n">
        <v>110000</v>
      </c>
      <c r="H57" s="22" t="n">
        <v>120000</v>
      </c>
      <c r="I57" s="22" t="n">
        <v>110000</v>
      </c>
      <c r="J57" s="22" t="n">
        <v>110000</v>
      </c>
      <c r="K57" s="12" t="s">
        <v>108</v>
      </c>
    </row>
    <row r="58" s="3" customFormat="true" ht="25.5" hidden="false" customHeight="true" outlineLevel="0" collapsed="false">
      <c r="A58" s="14"/>
      <c r="C58" s="32" t="s">
        <v>109</v>
      </c>
      <c r="D58" s="32"/>
      <c r="E58" s="32"/>
      <c r="F58" s="33" t="n">
        <f aca="false">SUM(F21:F57)</f>
        <v>9547500</v>
      </c>
      <c r="G58" s="33" t="n">
        <f aca="false">SUM(G21:G57)</f>
        <v>8356500</v>
      </c>
      <c r="H58" s="33" t="n">
        <f aca="false">SUM(H21:H57)</f>
        <v>7801700</v>
      </c>
      <c r="I58" s="33" t="n">
        <f aca="false">SUM(I21:I57)</f>
        <v>2706000</v>
      </c>
      <c r="J58" s="33" t="n">
        <f aca="false">SUM(J21:J57)</f>
        <v>2229000</v>
      </c>
      <c r="K58" s="34"/>
      <c r="L58" s="18"/>
      <c r="M58" s="35"/>
      <c r="N58" s="35"/>
      <c r="O58" s="35"/>
    </row>
    <row r="59" s="5" customFormat="true" ht="50.55" hidden="false" customHeight="true" outlineLevel="0" collapsed="false">
      <c r="A59" s="36"/>
      <c r="B59" s="36"/>
      <c r="C59" s="37" t="s">
        <v>110</v>
      </c>
      <c r="D59" s="38" t="s">
        <v>111</v>
      </c>
      <c r="E59" s="38"/>
      <c r="F59" s="12" t="s">
        <v>16</v>
      </c>
      <c r="G59" s="12" t="s">
        <v>112</v>
      </c>
      <c r="H59" s="12" t="s">
        <v>18</v>
      </c>
      <c r="I59" s="12" t="n">
        <v>2022</v>
      </c>
      <c r="J59" s="12" t="n">
        <v>2023</v>
      </c>
      <c r="K59" s="12" t="s">
        <v>19</v>
      </c>
    </row>
    <row r="60" s="4" customFormat="true" ht="40.15" hidden="false" customHeight="true" outlineLevel="0" collapsed="false">
      <c r="A60" s="19"/>
      <c r="B60" s="19"/>
      <c r="C60" s="28" t="s">
        <v>113</v>
      </c>
      <c r="D60" s="21" t="s">
        <v>114</v>
      </c>
      <c r="E60" s="21"/>
      <c r="F60" s="22" t="n">
        <v>200000</v>
      </c>
      <c r="G60" s="22" t="n">
        <v>200000</v>
      </c>
      <c r="H60" s="22" t="n">
        <v>170000</v>
      </c>
      <c r="I60" s="22" t="n">
        <v>200000</v>
      </c>
      <c r="J60" s="22" t="n">
        <v>200000</v>
      </c>
      <c r="K60" s="12" t="s">
        <v>115</v>
      </c>
      <c r="M60" s="18"/>
      <c r="N60" s="18"/>
      <c r="O60" s="18"/>
    </row>
    <row r="61" s="4" customFormat="true" ht="40.15" hidden="false" customHeight="true" outlineLevel="0" collapsed="false">
      <c r="A61" s="19"/>
      <c r="C61" s="28" t="s">
        <v>116</v>
      </c>
      <c r="D61" s="21" t="s">
        <v>117</v>
      </c>
      <c r="E61" s="21"/>
      <c r="F61" s="22" t="n">
        <v>16000</v>
      </c>
      <c r="G61" s="22" t="n">
        <v>16000</v>
      </c>
      <c r="H61" s="22" t="n">
        <v>16000</v>
      </c>
      <c r="I61" s="22" t="n">
        <v>16000</v>
      </c>
      <c r="J61" s="22" t="n">
        <v>16000</v>
      </c>
      <c r="K61" s="12" t="s">
        <v>115</v>
      </c>
      <c r="L61" s="23"/>
      <c r="M61" s="24"/>
      <c r="N61" s="24"/>
      <c r="O61" s="24"/>
    </row>
    <row r="62" s="4" customFormat="true" ht="43.1" hidden="false" customHeight="true" outlineLevel="0" collapsed="false">
      <c r="A62" s="19"/>
      <c r="C62" s="28" t="s">
        <v>118</v>
      </c>
      <c r="D62" s="21" t="s">
        <v>119</v>
      </c>
      <c r="E62" s="21"/>
      <c r="F62" s="22" t="n">
        <v>11000</v>
      </c>
      <c r="G62" s="22" t="n">
        <v>11000</v>
      </c>
      <c r="H62" s="22" t="n">
        <v>0</v>
      </c>
      <c r="I62" s="22" t="n">
        <v>11000</v>
      </c>
      <c r="J62" s="22" t="n">
        <v>11000</v>
      </c>
      <c r="K62" s="12" t="s">
        <v>120</v>
      </c>
      <c r="L62" s="23"/>
      <c r="M62" s="24"/>
      <c r="N62" s="24"/>
      <c r="O62" s="24"/>
    </row>
    <row r="63" s="4" customFormat="true" ht="43.1" hidden="false" customHeight="true" outlineLevel="0" collapsed="false">
      <c r="A63" s="19"/>
      <c r="C63" s="28" t="s">
        <v>121</v>
      </c>
      <c r="D63" s="21" t="s">
        <v>122</v>
      </c>
      <c r="E63" s="21"/>
      <c r="F63" s="22" t="n">
        <v>2000</v>
      </c>
      <c r="G63" s="22" t="n">
        <v>2000</v>
      </c>
      <c r="H63" s="22" t="n">
        <v>0</v>
      </c>
      <c r="I63" s="22" t="n">
        <v>2000</v>
      </c>
      <c r="J63" s="22" t="n">
        <v>2000</v>
      </c>
      <c r="K63" s="12" t="s">
        <v>120</v>
      </c>
      <c r="L63" s="23"/>
      <c r="M63" s="24"/>
      <c r="N63" s="24"/>
      <c r="O63" s="24"/>
    </row>
    <row r="64" s="4" customFormat="true" ht="43.1" hidden="false" customHeight="true" outlineLevel="0" collapsed="false">
      <c r="A64" s="19"/>
      <c r="C64" s="28" t="s">
        <v>123</v>
      </c>
      <c r="D64" s="21" t="s">
        <v>124</v>
      </c>
      <c r="E64" s="21"/>
      <c r="F64" s="22" t="n">
        <v>2000</v>
      </c>
      <c r="G64" s="22" t="n">
        <v>2000</v>
      </c>
      <c r="H64" s="22" t="n">
        <v>2000</v>
      </c>
      <c r="I64" s="22" t="n">
        <v>2000</v>
      </c>
      <c r="J64" s="22" t="n">
        <v>2000</v>
      </c>
      <c r="K64" s="12" t="s">
        <v>120</v>
      </c>
      <c r="L64" s="23"/>
      <c r="M64" s="24"/>
      <c r="N64" s="24"/>
      <c r="O64" s="24"/>
    </row>
    <row r="65" s="4" customFormat="true" ht="44.75" hidden="false" customHeight="true" outlineLevel="0" collapsed="false">
      <c r="A65" s="19"/>
      <c r="C65" s="28" t="s">
        <v>125</v>
      </c>
      <c r="D65" s="39" t="s">
        <v>126</v>
      </c>
      <c r="E65" s="39"/>
      <c r="F65" s="22" t="n">
        <v>40000</v>
      </c>
      <c r="G65" s="22" t="n">
        <v>40000</v>
      </c>
      <c r="H65" s="22" t="n">
        <v>35000</v>
      </c>
      <c r="I65" s="22" t="n">
        <v>35000</v>
      </c>
      <c r="J65" s="22" t="n">
        <v>35000</v>
      </c>
      <c r="K65" s="12" t="s">
        <v>120</v>
      </c>
      <c r="L65" s="23"/>
      <c r="M65" s="24"/>
      <c r="N65" s="24"/>
      <c r="O65" s="24"/>
    </row>
    <row r="66" s="4" customFormat="true" ht="36.45" hidden="false" customHeight="true" outlineLevel="0" collapsed="false">
      <c r="A66" s="19"/>
      <c r="C66" s="28" t="s">
        <v>127</v>
      </c>
      <c r="D66" s="21" t="s">
        <v>128</v>
      </c>
      <c r="E66" s="21"/>
      <c r="F66" s="22" t="n">
        <v>45000</v>
      </c>
      <c r="G66" s="22" t="n">
        <v>35000</v>
      </c>
      <c r="H66" s="22" t="n">
        <v>35000</v>
      </c>
      <c r="I66" s="22" t="n">
        <v>45000</v>
      </c>
      <c r="J66" s="22" t="n">
        <v>45000</v>
      </c>
      <c r="K66" s="12" t="s">
        <v>129</v>
      </c>
      <c r="L66" s="23"/>
      <c r="M66" s="24"/>
      <c r="N66" s="24"/>
      <c r="O66" s="24"/>
    </row>
    <row r="67" s="4" customFormat="true" ht="25.5" hidden="false" customHeight="true" outlineLevel="0" collapsed="false">
      <c r="A67" s="19"/>
      <c r="C67" s="28" t="s">
        <v>130</v>
      </c>
      <c r="D67" s="29" t="s">
        <v>131</v>
      </c>
      <c r="E67" s="29"/>
      <c r="F67" s="22" t="n">
        <v>5000</v>
      </c>
      <c r="G67" s="22" t="n">
        <v>5000</v>
      </c>
      <c r="H67" s="22" t="n">
        <v>0</v>
      </c>
      <c r="I67" s="22" t="n">
        <v>5000</v>
      </c>
      <c r="J67" s="22" t="n">
        <v>5000</v>
      </c>
      <c r="K67" s="12" t="s">
        <v>132</v>
      </c>
      <c r="L67" s="23"/>
      <c r="M67" s="24"/>
      <c r="N67" s="24"/>
      <c r="O67" s="24"/>
    </row>
    <row r="68" s="4" customFormat="true" ht="46.35" hidden="false" customHeight="true" outlineLevel="0" collapsed="false">
      <c r="A68" s="19"/>
      <c r="C68" s="28" t="s">
        <v>133</v>
      </c>
      <c r="D68" s="29" t="s">
        <v>134</v>
      </c>
      <c r="E68" s="29"/>
      <c r="F68" s="22" t="n">
        <v>0</v>
      </c>
      <c r="G68" s="22" t="n">
        <v>0</v>
      </c>
      <c r="H68" s="22" t="n">
        <v>13000</v>
      </c>
      <c r="I68" s="22" t="n">
        <v>13000</v>
      </c>
      <c r="J68" s="22" t="n">
        <v>13000</v>
      </c>
      <c r="K68" s="12" t="s">
        <v>135</v>
      </c>
      <c r="L68" s="23"/>
      <c r="M68" s="24"/>
      <c r="N68" s="24"/>
      <c r="O68" s="24"/>
    </row>
    <row r="69" s="3" customFormat="true" ht="25.5" hidden="false" customHeight="true" outlineLevel="0" collapsed="false">
      <c r="A69" s="14"/>
      <c r="C69" s="40" t="s">
        <v>109</v>
      </c>
      <c r="D69" s="40"/>
      <c r="E69" s="40"/>
      <c r="F69" s="41" t="n">
        <f aca="false">SUM(F60:F67)</f>
        <v>321000</v>
      </c>
      <c r="G69" s="41" t="n">
        <f aca="false">SUM(G60:G67)</f>
        <v>311000</v>
      </c>
      <c r="H69" s="41" t="n">
        <f aca="false">SUM(H60:H68)</f>
        <v>271000</v>
      </c>
      <c r="I69" s="41" t="n">
        <f aca="false">SUM(I60:I68)</f>
        <v>329000</v>
      </c>
      <c r="J69" s="41" t="n">
        <f aca="false">SUM(J60:J68)</f>
        <v>329000</v>
      </c>
      <c r="K69" s="42"/>
      <c r="L69" s="18"/>
      <c r="M69" s="35"/>
      <c r="N69" s="35"/>
      <c r="O69" s="35"/>
    </row>
    <row r="70" s="4" customFormat="true" ht="12.8" hidden="true" customHeight="false" outlineLevel="0" collapsed="false">
      <c r="A70" s="19"/>
      <c r="C70" s="28"/>
      <c r="D70" s="43"/>
      <c r="E70" s="43"/>
      <c r="F70" s="44"/>
      <c r="G70" s="44"/>
      <c r="H70" s="44"/>
      <c r="I70" s="44"/>
      <c r="J70" s="44"/>
      <c r="K70" s="17"/>
      <c r="L70" s="23"/>
      <c r="M70" s="24"/>
      <c r="N70" s="24"/>
      <c r="O70" s="24"/>
    </row>
    <row r="71" s="4" customFormat="true" ht="12.8" hidden="true" customHeight="false" outlineLevel="0" collapsed="false">
      <c r="A71" s="19"/>
      <c r="C71" s="45" t="s">
        <v>109</v>
      </c>
      <c r="D71" s="45"/>
      <c r="E71" s="45"/>
      <c r="F71" s="46" t="n">
        <f aca="false">SUM(F60:F66)</f>
        <v>316000</v>
      </c>
      <c r="G71" s="46"/>
      <c r="H71" s="46"/>
      <c r="I71" s="46" t="n">
        <f aca="false">SUM(I60:I66)</f>
        <v>311000</v>
      </c>
      <c r="J71" s="46" t="n">
        <f aca="false">SUM(J60:J66)</f>
        <v>311000</v>
      </c>
      <c r="K71" s="17"/>
      <c r="L71" s="23"/>
      <c r="M71" s="24"/>
      <c r="N71" s="24"/>
      <c r="O71" s="24"/>
    </row>
    <row r="72" s="51" customFormat="true" ht="48.05" hidden="false" customHeight="false" outlineLevel="0" collapsed="false">
      <c r="A72" s="47"/>
      <c r="B72" s="48" t="s">
        <v>136</v>
      </c>
      <c r="C72" s="37" t="s">
        <v>137</v>
      </c>
      <c r="D72" s="49" t="s">
        <v>138</v>
      </c>
      <c r="E72" s="49"/>
      <c r="F72" s="12" t="s">
        <v>16</v>
      </c>
      <c r="G72" s="12" t="s">
        <v>112</v>
      </c>
      <c r="H72" s="12" t="s">
        <v>18</v>
      </c>
      <c r="I72" s="12" t="n">
        <v>2022</v>
      </c>
      <c r="J72" s="12" t="n">
        <v>2023</v>
      </c>
      <c r="K72" s="12" t="s">
        <v>19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</row>
    <row r="73" s="4" customFormat="true" ht="36.8" hidden="false" customHeight="true" outlineLevel="0" collapsed="false">
      <c r="A73" s="19"/>
      <c r="B73" s="26" t="s">
        <v>139</v>
      </c>
      <c r="C73" s="52" t="s">
        <v>140</v>
      </c>
      <c r="D73" s="53" t="s">
        <v>141</v>
      </c>
      <c r="E73" s="53"/>
      <c r="F73" s="54" t="n">
        <v>22000</v>
      </c>
      <c r="G73" s="54" t="n">
        <v>22000</v>
      </c>
      <c r="H73" s="54" t="n">
        <v>22000</v>
      </c>
      <c r="I73" s="54" t="n">
        <v>22000</v>
      </c>
      <c r="J73" s="54" t="n">
        <v>22000</v>
      </c>
      <c r="K73" s="12" t="s">
        <v>142</v>
      </c>
      <c r="L73" s="24"/>
      <c r="M73" s="18"/>
      <c r="N73" s="18"/>
      <c r="O73" s="18"/>
    </row>
    <row r="74" s="4" customFormat="true" ht="39.45" hidden="false" customHeight="true" outlineLevel="0" collapsed="false">
      <c r="A74" s="19"/>
      <c r="B74" s="26" t="s">
        <v>143</v>
      </c>
      <c r="C74" s="52" t="s">
        <v>144</v>
      </c>
      <c r="D74" s="29" t="s">
        <v>145</v>
      </c>
      <c r="E74" s="29"/>
      <c r="F74" s="55" t="n">
        <v>30000</v>
      </c>
      <c r="G74" s="55" t="n">
        <v>30000</v>
      </c>
      <c r="H74" s="55" t="n">
        <v>30000</v>
      </c>
      <c r="I74" s="55" t="n">
        <v>30000</v>
      </c>
      <c r="J74" s="55" t="n">
        <v>30000</v>
      </c>
      <c r="K74" s="12" t="s">
        <v>146</v>
      </c>
      <c r="L74" s="24"/>
      <c r="M74" s="18"/>
      <c r="N74" s="18"/>
      <c r="O74" s="18"/>
    </row>
    <row r="75" s="4" customFormat="true" ht="39.45" hidden="false" customHeight="true" outlineLevel="0" collapsed="false">
      <c r="A75" s="19"/>
      <c r="B75" s="56" t="s">
        <v>147</v>
      </c>
      <c r="C75" s="52" t="s">
        <v>148</v>
      </c>
      <c r="D75" s="29" t="s">
        <v>149</v>
      </c>
      <c r="E75" s="29"/>
      <c r="F75" s="55" t="n">
        <v>0</v>
      </c>
      <c r="G75" s="55" t="n">
        <v>2000</v>
      </c>
      <c r="H75" s="55" t="n">
        <v>2000</v>
      </c>
      <c r="I75" s="55" t="n">
        <v>2000</v>
      </c>
      <c r="J75" s="55" t="n">
        <v>2000</v>
      </c>
      <c r="K75" s="12" t="s">
        <v>146</v>
      </c>
      <c r="L75" s="24"/>
      <c r="M75" s="18"/>
      <c r="N75" s="18"/>
      <c r="O75" s="18"/>
    </row>
    <row r="76" s="4" customFormat="true" ht="39.45" hidden="false" customHeight="true" outlineLevel="0" collapsed="false">
      <c r="A76" s="19"/>
      <c r="B76" s="56"/>
      <c r="C76" s="52" t="s">
        <v>150</v>
      </c>
      <c r="D76" s="29" t="s">
        <v>151</v>
      </c>
      <c r="E76" s="29"/>
      <c r="F76" s="55" t="n">
        <v>0</v>
      </c>
      <c r="G76" s="55" t="n">
        <v>11000</v>
      </c>
      <c r="H76" s="55" t="n">
        <v>11000</v>
      </c>
      <c r="I76" s="55" t="n">
        <v>0</v>
      </c>
      <c r="J76" s="55" t="n">
        <v>0</v>
      </c>
      <c r="K76" s="12" t="s">
        <v>146</v>
      </c>
      <c r="L76" s="24"/>
      <c r="M76" s="18"/>
      <c r="N76" s="18"/>
      <c r="O76" s="18"/>
    </row>
    <row r="77" s="4" customFormat="true" ht="25.5" hidden="false" customHeight="true" outlineLevel="0" collapsed="false">
      <c r="A77" s="26"/>
      <c r="B77" s="0"/>
      <c r="C77" s="57" t="s">
        <v>109</v>
      </c>
      <c r="D77" s="57"/>
      <c r="E77" s="57"/>
      <c r="F77" s="58" t="n">
        <f aca="false">SUM(F73:F76)</f>
        <v>52000</v>
      </c>
      <c r="G77" s="58" t="n">
        <f aca="false">SUM(G73:G76)</f>
        <v>65000</v>
      </c>
      <c r="H77" s="58" t="n">
        <f aca="false">SUM(H73:H76)</f>
        <v>65000</v>
      </c>
      <c r="I77" s="58" t="n">
        <f aca="false">SUM(I73:I76)</f>
        <v>54000</v>
      </c>
      <c r="J77" s="58" t="n">
        <f aca="false">SUM(J73:J76)</f>
        <v>54000</v>
      </c>
      <c r="K77" s="12"/>
      <c r="L77" s="23"/>
      <c r="M77" s="25"/>
      <c r="N77" s="25"/>
      <c r="O77" s="25"/>
    </row>
    <row r="78" s="4" customFormat="true" ht="48.05" hidden="false" customHeight="false" outlineLevel="0" collapsed="false">
      <c r="A78" s="19"/>
      <c r="B78" s="59"/>
      <c r="C78" s="37" t="s">
        <v>152</v>
      </c>
      <c r="D78" s="49" t="s">
        <v>153</v>
      </c>
      <c r="E78" s="49"/>
      <c r="F78" s="12" t="s">
        <v>16</v>
      </c>
      <c r="G78" s="12" t="s">
        <v>112</v>
      </c>
      <c r="H78" s="12" t="s">
        <v>18</v>
      </c>
      <c r="I78" s="12" t="n">
        <v>2022</v>
      </c>
      <c r="J78" s="12" t="n">
        <v>2023</v>
      </c>
      <c r="K78" s="12" t="s">
        <v>19</v>
      </c>
      <c r="L78" s="24"/>
      <c r="M78" s="18"/>
      <c r="N78" s="18"/>
      <c r="O78" s="18"/>
    </row>
    <row r="79" s="4" customFormat="true" ht="25.5" hidden="false" customHeight="true" outlineLevel="0" collapsed="false">
      <c r="A79" s="19"/>
      <c r="C79" s="10" t="s">
        <v>154</v>
      </c>
      <c r="D79" s="60" t="s">
        <v>155</v>
      </c>
      <c r="E79" s="60"/>
      <c r="F79" s="22" t="n">
        <v>15000</v>
      </c>
      <c r="G79" s="22" t="n">
        <v>15000</v>
      </c>
      <c r="H79" s="22" t="n">
        <v>15000</v>
      </c>
      <c r="I79" s="22" t="n">
        <v>15000</v>
      </c>
      <c r="J79" s="22" t="n">
        <v>15000</v>
      </c>
      <c r="K79" s="10" t="s">
        <v>105</v>
      </c>
      <c r="L79" s="24"/>
      <c r="M79" s="18"/>
      <c r="N79" s="18"/>
      <c r="O79" s="18"/>
    </row>
    <row r="80" s="4" customFormat="true" ht="25.5" hidden="false" customHeight="true" outlineLevel="0" collapsed="false">
      <c r="A80" s="19"/>
      <c r="C80" s="10" t="s">
        <v>156</v>
      </c>
      <c r="D80" s="60" t="s">
        <v>157</v>
      </c>
      <c r="E80" s="60"/>
      <c r="F80" s="22" t="n">
        <v>10000</v>
      </c>
      <c r="G80" s="22" t="n">
        <v>0</v>
      </c>
      <c r="H80" s="22" t="n">
        <v>0</v>
      </c>
      <c r="I80" s="22" t="n">
        <v>10000</v>
      </c>
      <c r="J80" s="22" t="n">
        <v>10000</v>
      </c>
      <c r="K80" s="10" t="s">
        <v>105</v>
      </c>
      <c r="L80" s="24"/>
      <c r="M80" s="18"/>
      <c r="N80" s="18"/>
      <c r="O80" s="18"/>
    </row>
    <row r="81" s="4" customFormat="true" ht="25.5" hidden="false" customHeight="true" outlineLevel="0" collapsed="false">
      <c r="A81" s="19"/>
      <c r="B81" s="59"/>
      <c r="C81" s="42" t="s">
        <v>109</v>
      </c>
      <c r="D81" s="42"/>
      <c r="E81" s="42"/>
      <c r="F81" s="61" t="n">
        <f aca="false">SUM(F79,F80)</f>
        <v>25000</v>
      </c>
      <c r="G81" s="61" t="n">
        <f aca="false">SUM(G79,G80)</f>
        <v>15000</v>
      </c>
      <c r="H81" s="61" t="n">
        <f aca="false">SUM(H79,H80)</f>
        <v>15000</v>
      </c>
      <c r="I81" s="61" t="n">
        <f aca="false">SUM(I79,I80)</f>
        <v>25000</v>
      </c>
      <c r="J81" s="61" t="n">
        <f aca="false">SUM(J79,J80)</f>
        <v>25000</v>
      </c>
      <c r="K81" s="10"/>
      <c r="L81" s="24"/>
      <c r="M81" s="18"/>
      <c r="N81" s="18"/>
      <c r="O81" s="18"/>
    </row>
    <row r="82" s="4" customFormat="true" ht="48.05" hidden="false" customHeight="false" outlineLevel="0" collapsed="false">
      <c r="A82" s="19"/>
      <c r="B82" s="19"/>
      <c r="C82" s="37" t="s">
        <v>158</v>
      </c>
      <c r="D82" s="49" t="s">
        <v>159</v>
      </c>
      <c r="E82" s="49"/>
      <c r="F82" s="12" t="s">
        <v>16</v>
      </c>
      <c r="G82" s="12" t="s">
        <v>112</v>
      </c>
      <c r="H82" s="12" t="s">
        <v>18</v>
      </c>
      <c r="I82" s="12" t="n">
        <v>2022</v>
      </c>
      <c r="J82" s="12" t="n">
        <v>2023</v>
      </c>
      <c r="K82" s="12" t="s">
        <v>19</v>
      </c>
      <c r="L82" s="23"/>
      <c r="M82" s="24"/>
      <c r="N82" s="24"/>
      <c r="O82" s="25"/>
    </row>
    <row r="83" s="4" customFormat="true" ht="25.5" hidden="false" customHeight="true" outlineLevel="0" collapsed="false">
      <c r="A83" s="19"/>
      <c r="B83" s="62"/>
      <c r="C83" s="12" t="s">
        <v>154</v>
      </c>
      <c r="D83" s="21" t="s">
        <v>160</v>
      </c>
      <c r="E83" s="21"/>
      <c r="F83" s="63" t="n">
        <v>1000</v>
      </c>
      <c r="G83" s="63" t="n">
        <v>0</v>
      </c>
      <c r="H83" s="63" t="n">
        <v>0</v>
      </c>
      <c r="I83" s="63" t="n">
        <v>1000</v>
      </c>
      <c r="J83" s="63" t="n">
        <v>1000</v>
      </c>
      <c r="K83" s="12" t="s">
        <v>161</v>
      </c>
    </row>
    <row r="84" s="4" customFormat="true" ht="25.5" hidden="false" customHeight="true" outlineLevel="0" collapsed="false">
      <c r="A84" s="62"/>
      <c r="B84" s="62"/>
      <c r="C84" s="12" t="s">
        <v>156</v>
      </c>
      <c r="D84" s="29" t="s">
        <v>162</v>
      </c>
      <c r="E84" s="29"/>
      <c r="F84" s="63" t="n">
        <v>3000</v>
      </c>
      <c r="G84" s="63" t="n">
        <v>0</v>
      </c>
      <c r="H84" s="63" t="n">
        <v>0</v>
      </c>
      <c r="I84" s="63" t="n">
        <v>3000</v>
      </c>
      <c r="J84" s="63" t="n">
        <v>3000</v>
      </c>
      <c r="K84" s="12" t="s">
        <v>161</v>
      </c>
    </row>
    <row r="85" s="4" customFormat="true" ht="25.5" hidden="false" customHeight="true" outlineLevel="0" collapsed="false">
      <c r="A85" s="19"/>
      <c r="B85" s="19"/>
      <c r="C85" s="57" t="s">
        <v>109</v>
      </c>
      <c r="D85" s="57"/>
      <c r="E85" s="57"/>
      <c r="F85" s="64" t="n">
        <f aca="false">SUM(F83,F84)</f>
        <v>4000</v>
      </c>
      <c r="G85" s="64" t="n">
        <f aca="false">SUM(G83,G84)</f>
        <v>0</v>
      </c>
      <c r="H85" s="64" t="n">
        <f aca="false">SUM(H83,H84)</f>
        <v>0</v>
      </c>
      <c r="I85" s="64" t="n">
        <f aca="false">SUM(I83,I84)</f>
        <v>4000</v>
      </c>
      <c r="J85" s="64" t="n">
        <f aca="false">SUM(J83,J84)</f>
        <v>4000</v>
      </c>
      <c r="K85" s="12"/>
    </row>
    <row r="86" s="4" customFormat="true" ht="12.8" hidden="false" customHeight="false" outlineLevel="0" collapsed="false">
      <c r="A86" s="19"/>
      <c r="B86" s="19"/>
      <c r="C86" s="65"/>
      <c r="D86" s="65"/>
      <c r="E86" s="65"/>
      <c r="F86" s="65"/>
      <c r="G86" s="65"/>
      <c r="H86" s="65"/>
      <c r="I86" s="65"/>
      <c r="J86" s="65"/>
      <c r="K86" s="17"/>
    </row>
    <row r="87" s="4" customFormat="true" ht="46.25" hidden="false" customHeight="true" outlineLevel="0" collapsed="false">
      <c r="A87" s="19"/>
      <c r="B87" s="19"/>
      <c r="C87" s="37" t="s">
        <v>163</v>
      </c>
      <c r="D87" s="38" t="s">
        <v>164</v>
      </c>
      <c r="E87" s="38"/>
      <c r="F87" s="12" t="s">
        <v>16</v>
      </c>
      <c r="G87" s="12" t="s">
        <v>112</v>
      </c>
      <c r="H87" s="12" t="s">
        <v>18</v>
      </c>
      <c r="I87" s="12" t="n">
        <v>2022</v>
      </c>
      <c r="J87" s="12" t="n">
        <v>2023</v>
      </c>
      <c r="K87" s="12" t="s">
        <v>19</v>
      </c>
    </row>
    <row r="88" s="4" customFormat="true" ht="25.5" hidden="false" customHeight="true" outlineLevel="0" collapsed="false">
      <c r="A88" s="19"/>
      <c r="B88" s="19"/>
      <c r="C88" s="11" t="s">
        <v>165</v>
      </c>
      <c r="D88" s="21" t="s">
        <v>166</v>
      </c>
      <c r="E88" s="21"/>
      <c r="F88" s="66" t="n">
        <v>20000</v>
      </c>
      <c r="G88" s="66" t="n">
        <v>20000</v>
      </c>
      <c r="H88" s="66" t="n">
        <v>20000</v>
      </c>
      <c r="I88" s="66" t="n">
        <v>20000</v>
      </c>
      <c r="J88" s="66" t="n">
        <v>20000</v>
      </c>
      <c r="K88" s="12" t="s">
        <v>167</v>
      </c>
    </row>
    <row r="89" s="4" customFormat="true" ht="25.5" hidden="false" customHeight="true" outlineLevel="0" collapsed="false">
      <c r="A89" s="19"/>
      <c r="B89" s="19"/>
      <c r="C89" s="11" t="s">
        <v>168</v>
      </c>
      <c r="D89" s="29" t="s">
        <v>169</v>
      </c>
      <c r="E89" s="29"/>
      <c r="F89" s="66" t="n">
        <v>35000</v>
      </c>
      <c r="G89" s="66" t="n">
        <v>35000</v>
      </c>
      <c r="H89" s="66" t="n">
        <v>35000</v>
      </c>
      <c r="I89" s="66" t="n">
        <v>35000</v>
      </c>
      <c r="J89" s="66" t="n">
        <v>35000</v>
      </c>
      <c r="K89" s="12" t="s">
        <v>167</v>
      </c>
    </row>
    <row r="90" s="5" customFormat="true" ht="25.5" hidden="false" customHeight="true" outlineLevel="0" collapsed="false">
      <c r="A90" s="67"/>
      <c r="B90" s="67"/>
      <c r="C90" s="11" t="s">
        <v>170</v>
      </c>
      <c r="D90" s="29" t="s">
        <v>171</v>
      </c>
      <c r="E90" s="29"/>
      <c r="F90" s="66" t="n">
        <v>11000</v>
      </c>
      <c r="G90" s="66" t="n">
        <v>11000</v>
      </c>
      <c r="H90" s="66" t="n">
        <v>12000</v>
      </c>
      <c r="I90" s="66" t="n">
        <v>11000</v>
      </c>
      <c r="J90" s="66" t="n">
        <v>11000</v>
      </c>
      <c r="K90" s="12" t="s">
        <v>167</v>
      </c>
    </row>
    <row r="91" s="5" customFormat="true" ht="25.5" hidden="false" customHeight="true" outlineLevel="0" collapsed="false">
      <c r="A91" s="67"/>
      <c r="B91" s="67"/>
      <c r="C91" s="11" t="s">
        <v>172</v>
      </c>
      <c r="D91" s="29" t="s">
        <v>173</v>
      </c>
      <c r="E91" s="29"/>
      <c r="F91" s="66" t="n">
        <v>0</v>
      </c>
      <c r="G91" s="66" t="n">
        <v>4000</v>
      </c>
      <c r="H91" s="66" t="n">
        <v>4000</v>
      </c>
      <c r="I91" s="66" t="n">
        <v>0</v>
      </c>
      <c r="J91" s="66" t="n">
        <v>0</v>
      </c>
      <c r="K91" s="12" t="s">
        <v>167</v>
      </c>
    </row>
    <row r="92" s="4" customFormat="true" ht="25.5" hidden="false" customHeight="true" outlineLevel="0" collapsed="false">
      <c r="A92" s="19"/>
      <c r="B92" s="19"/>
      <c r="C92" s="57" t="s">
        <v>109</v>
      </c>
      <c r="D92" s="57"/>
      <c r="E92" s="57"/>
      <c r="F92" s="58" t="n">
        <f aca="false">SUM(F88:F91)</f>
        <v>66000</v>
      </c>
      <c r="G92" s="58" t="n">
        <f aca="false">SUM(G88:G91)</f>
        <v>70000</v>
      </c>
      <c r="H92" s="58" t="n">
        <f aca="false">SUM(H88:H91)</f>
        <v>71000</v>
      </c>
      <c r="I92" s="58" t="n">
        <f aca="false">SUM(I88:I91)</f>
        <v>66000</v>
      </c>
      <c r="J92" s="58" t="n">
        <f aca="false">SUM(J88:J91)</f>
        <v>66000</v>
      </c>
      <c r="K92" s="12"/>
      <c r="L92" s="23"/>
      <c r="M92" s="18"/>
      <c r="N92" s="18"/>
      <c r="O92" s="18"/>
    </row>
    <row r="93" s="4" customFormat="true" ht="48.05" hidden="false" customHeight="true" outlineLevel="0" collapsed="false">
      <c r="A93" s="68" t="s">
        <v>174</v>
      </c>
      <c r="B93" s="69" t="s">
        <v>175</v>
      </c>
      <c r="C93" s="37" t="s">
        <v>176</v>
      </c>
      <c r="D93" s="38" t="s">
        <v>177</v>
      </c>
      <c r="E93" s="38"/>
      <c r="F93" s="12" t="s">
        <v>16</v>
      </c>
      <c r="G93" s="12" t="s">
        <v>112</v>
      </c>
      <c r="H93" s="12" t="s">
        <v>18</v>
      </c>
      <c r="I93" s="12" t="n">
        <v>2022</v>
      </c>
      <c r="J93" s="12" t="n">
        <v>2023</v>
      </c>
      <c r="K93" s="12" t="s">
        <v>19</v>
      </c>
      <c r="L93" s="23"/>
      <c r="M93" s="18"/>
      <c r="N93" s="18"/>
      <c r="O93" s="18"/>
    </row>
    <row r="94" s="4" customFormat="true" ht="25.5" hidden="false" customHeight="true" outlineLevel="0" collapsed="false">
      <c r="A94" s="19"/>
      <c r="B94" s="26" t="s">
        <v>178</v>
      </c>
      <c r="C94" s="12" t="s">
        <v>179</v>
      </c>
      <c r="D94" s="70" t="s">
        <v>180</v>
      </c>
      <c r="E94" s="70"/>
      <c r="F94" s="55" t="n">
        <v>10000</v>
      </c>
      <c r="G94" s="55" t="n">
        <v>10000</v>
      </c>
      <c r="H94" s="55" t="n">
        <v>5000</v>
      </c>
      <c r="I94" s="55" t="n">
        <v>10000</v>
      </c>
      <c r="J94" s="55" t="n">
        <v>10000</v>
      </c>
      <c r="K94" s="12" t="s">
        <v>181</v>
      </c>
      <c r="L94" s="23"/>
      <c r="M94" s="24"/>
      <c r="N94" s="24"/>
      <c r="O94" s="24"/>
    </row>
    <row r="95" s="4" customFormat="true" ht="25.5" hidden="false" customHeight="true" outlineLevel="0" collapsed="false">
      <c r="A95" s="26" t="s">
        <v>27</v>
      </c>
      <c r="B95" s="26" t="s">
        <v>182</v>
      </c>
      <c r="C95" s="12" t="s">
        <v>183</v>
      </c>
      <c r="D95" s="71" t="s">
        <v>184</v>
      </c>
      <c r="E95" s="71"/>
      <c r="F95" s="55" t="n">
        <v>40000</v>
      </c>
      <c r="G95" s="55" t="n">
        <v>30000</v>
      </c>
      <c r="H95" s="55" t="n">
        <v>30000</v>
      </c>
      <c r="I95" s="55" t="n">
        <v>40000</v>
      </c>
      <c r="J95" s="55" t="n">
        <v>40000</v>
      </c>
      <c r="K95" s="12" t="s">
        <v>185</v>
      </c>
      <c r="L95" s="23"/>
      <c r="M95" s="24"/>
      <c r="N95" s="24"/>
      <c r="O95" s="24"/>
    </row>
    <row r="96" s="5" customFormat="true" ht="25.5" hidden="false" customHeight="true" outlineLevel="0" collapsed="false">
      <c r="A96" s="26" t="s">
        <v>186</v>
      </c>
      <c r="B96" s="26" t="s">
        <v>187</v>
      </c>
      <c r="C96" s="12" t="s">
        <v>188</v>
      </c>
      <c r="D96" s="29" t="s">
        <v>189</v>
      </c>
      <c r="E96" s="29"/>
      <c r="F96" s="55" t="n">
        <v>6000</v>
      </c>
      <c r="G96" s="55" t="n">
        <v>6000</v>
      </c>
      <c r="H96" s="55" t="n">
        <v>10000</v>
      </c>
      <c r="I96" s="55" t="n">
        <v>6000</v>
      </c>
      <c r="J96" s="55" t="n">
        <v>6000</v>
      </c>
      <c r="K96" s="12" t="s">
        <v>185</v>
      </c>
    </row>
    <row r="97" s="4" customFormat="true" ht="36.8" hidden="false" customHeight="true" outlineLevel="0" collapsed="false">
      <c r="A97" s="26" t="s">
        <v>190</v>
      </c>
      <c r="B97" s="26" t="s">
        <v>191</v>
      </c>
      <c r="C97" s="12" t="s">
        <v>192</v>
      </c>
      <c r="D97" s="72" t="s">
        <v>193</v>
      </c>
      <c r="E97" s="72"/>
      <c r="F97" s="63" t="n">
        <v>50000</v>
      </c>
      <c r="G97" s="63" t="n">
        <v>50000</v>
      </c>
      <c r="H97" s="63" t="n">
        <v>50000</v>
      </c>
      <c r="I97" s="63" t="n">
        <v>50000</v>
      </c>
      <c r="J97" s="63" t="n">
        <v>50000</v>
      </c>
      <c r="K97" s="12" t="s">
        <v>194</v>
      </c>
    </row>
    <row r="98" s="4" customFormat="true" ht="38.8" hidden="false" customHeight="true" outlineLevel="0" collapsed="false">
      <c r="A98" s="19"/>
      <c r="B98" s="19"/>
      <c r="C98" s="12" t="s">
        <v>195</v>
      </c>
      <c r="D98" s="29" t="s">
        <v>196</v>
      </c>
      <c r="E98" s="29"/>
      <c r="F98" s="55" t="n">
        <v>8000</v>
      </c>
      <c r="G98" s="55" t="n">
        <v>3000</v>
      </c>
      <c r="H98" s="55" t="n">
        <v>3000</v>
      </c>
      <c r="I98" s="55" t="n">
        <v>8000</v>
      </c>
      <c r="J98" s="55" t="n">
        <v>8000</v>
      </c>
      <c r="K98" s="12" t="s">
        <v>197</v>
      </c>
      <c r="L98" s="23"/>
      <c r="M98" s="25"/>
      <c r="N98" s="25"/>
      <c r="O98" s="25"/>
    </row>
    <row r="99" s="4" customFormat="true" ht="37.45" hidden="false" customHeight="true" outlineLevel="0" collapsed="false">
      <c r="A99" s="19"/>
      <c r="B99" s="19"/>
      <c r="C99" s="12" t="s">
        <v>198</v>
      </c>
      <c r="D99" s="29" t="s">
        <v>199</v>
      </c>
      <c r="E99" s="29"/>
      <c r="F99" s="55" t="n">
        <v>90000</v>
      </c>
      <c r="G99" s="55" t="n">
        <v>90000</v>
      </c>
      <c r="H99" s="55" t="n">
        <v>90000</v>
      </c>
      <c r="I99" s="55" t="n">
        <v>90000</v>
      </c>
      <c r="J99" s="55" t="n">
        <v>90000</v>
      </c>
      <c r="K99" s="12" t="s">
        <v>194</v>
      </c>
      <c r="L99" s="23"/>
      <c r="M99" s="25"/>
      <c r="N99" s="25"/>
      <c r="O99" s="25"/>
    </row>
    <row r="100" s="4" customFormat="true" ht="25.5" hidden="false" customHeight="true" outlineLevel="0" collapsed="false">
      <c r="A100" s="26"/>
      <c r="B100" s="26"/>
      <c r="C100" s="12" t="s">
        <v>200</v>
      </c>
      <c r="D100" s="29" t="s">
        <v>201</v>
      </c>
      <c r="E100" s="29"/>
      <c r="F100" s="55" t="n">
        <v>20000</v>
      </c>
      <c r="G100" s="55" t="n">
        <v>20000</v>
      </c>
      <c r="H100" s="55" t="n">
        <v>20000</v>
      </c>
      <c r="I100" s="55" t="n">
        <v>20000</v>
      </c>
      <c r="J100" s="55" t="n">
        <v>20000</v>
      </c>
      <c r="K100" s="12" t="s">
        <v>202</v>
      </c>
      <c r="L100" s="23"/>
      <c r="M100" s="25"/>
      <c r="N100" s="25"/>
      <c r="O100" s="25"/>
    </row>
    <row r="101" s="4" customFormat="true" ht="25.5" hidden="false" customHeight="true" outlineLevel="0" collapsed="false">
      <c r="A101" s="26"/>
      <c r="B101" s="26"/>
      <c r="C101" s="12" t="s">
        <v>203</v>
      </c>
      <c r="D101" s="29" t="s">
        <v>204</v>
      </c>
      <c r="E101" s="29"/>
      <c r="F101" s="55" t="n">
        <v>60000</v>
      </c>
      <c r="G101" s="55" t="n">
        <v>80000</v>
      </c>
      <c r="H101" s="55" t="n">
        <v>80000</v>
      </c>
      <c r="I101" s="55" t="n">
        <v>60000</v>
      </c>
      <c r="J101" s="55" t="n">
        <v>60000</v>
      </c>
      <c r="K101" s="12" t="s">
        <v>202</v>
      </c>
      <c r="L101" s="23"/>
      <c r="M101" s="25"/>
      <c r="N101" s="25"/>
      <c r="O101" s="25"/>
    </row>
    <row r="102" s="4" customFormat="true" ht="25.5" hidden="false" customHeight="true" outlineLevel="0" collapsed="false">
      <c r="A102" s="26"/>
      <c r="B102" s="26"/>
      <c r="C102" s="12" t="s">
        <v>205</v>
      </c>
      <c r="D102" s="29" t="s">
        <v>206</v>
      </c>
      <c r="E102" s="29"/>
      <c r="F102" s="55" t="n">
        <v>6000</v>
      </c>
      <c r="G102" s="55" t="n">
        <v>6000</v>
      </c>
      <c r="H102" s="55" t="n">
        <v>6000</v>
      </c>
      <c r="I102" s="55" t="n">
        <v>6000</v>
      </c>
      <c r="J102" s="55" t="n">
        <v>6000</v>
      </c>
      <c r="K102" s="12" t="s">
        <v>185</v>
      </c>
      <c r="L102" s="23"/>
      <c r="M102" s="25"/>
      <c r="N102" s="25"/>
      <c r="O102" s="25"/>
    </row>
    <row r="103" s="4" customFormat="true" ht="25.5" hidden="false" customHeight="true" outlineLevel="0" collapsed="false">
      <c r="A103" s="26"/>
      <c r="B103" s="26"/>
      <c r="C103" s="12" t="s">
        <v>200</v>
      </c>
      <c r="D103" s="39" t="s">
        <v>207</v>
      </c>
      <c r="E103" s="39"/>
      <c r="F103" s="55" t="n">
        <v>15000</v>
      </c>
      <c r="G103" s="55" t="n">
        <v>15000</v>
      </c>
      <c r="H103" s="55" t="n">
        <v>15000</v>
      </c>
      <c r="I103" s="55" t="n">
        <v>15000</v>
      </c>
      <c r="J103" s="55" t="n">
        <v>15000</v>
      </c>
      <c r="K103" s="12" t="s">
        <v>208</v>
      </c>
      <c r="L103" s="23"/>
      <c r="M103" s="25"/>
      <c r="N103" s="25"/>
      <c r="O103" s="25"/>
    </row>
    <row r="104" s="5" customFormat="true" ht="25.5" hidden="false" customHeight="true" outlineLevel="0" collapsed="false">
      <c r="A104" s="67"/>
      <c r="B104" s="67"/>
      <c r="C104" s="57" t="s">
        <v>109</v>
      </c>
      <c r="D104" s="57"/>
      <c r="E104" s="57"/>
      <c r="F104" s="58" t="n">
        <f aca="false">SUM(F94:F103)</f>
        <v>305000</v>
      </c>
      <c r="G104" s="58" t="n">
        <f aca="false">SUM(G94:G103)</f>
        <v>310000</v>
      </c>
      <c r="H104" s="58" t="n">
        <f aca="false">SUM(H94:H103)</f>
        <v>309000</v>
      </c>
      <c r="I104" s="58" t="n">
        <f aca="false">SUM(I94:I103)</f>
        <v>305000</v>
      </c>
      <c r="J104" s="58" t="n">
        <f aca="false">SUM(J94:J103)</f>
        <v>305000</v>
      </c>
      <c r="K104" s="73"/>
    </row>
    <row r="105" s="75" customFormat="true" ht="48.05" hidden="false" customHeight="true" outlineLevel="0" collapsed="false">
      <c r="A105" s="26"/>
      <c r="B105" s="69" t="s">
        <v>209</v>
      </c>
      <c r="C105" s="37" t="s">
        <v>210</v>
      </c>
      <c r="D105" s="38" t="s">
        <v>211</v>
      </c>
      <c r="E105" s="38"/>
      <c r="F105" s="12" t="s">
        <v>16</v>
      </c>
      <c r="G105" s="12" t="s">
        <v>112</v>
      </c>
      <c r="H105" s="12" t="s">
        <v>18</v>
      </c>
      <c r="I105" s="12" t="n">
        <v>2022</v>
      </c>
      <c r="J105" s="12" t="n">
        <v>2023</v>
      </c>
      <c r="K105" s="12" t="s">
        <v>19</v>
      </c>
      <c r="L105" s="74"/>
      <c r="M105" s="25"/>
      <c r="N105" s="25"/>
      <c r="O105" s="25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="4" customFormat="true" ht="38.15" hidden="false" customHeight="true" outlineLevel="0" collapsed="false">
      <c r="A106" s="26"/>
      <c r="B106" s="26" t="s">
        <v>212</v>
      </c>
      <c r="C106" s="11" t="s">
        <v>213</v>
      </c>
      <c r="D106" s="76" t="s">
        <v>214</v>
      </c>
      <c r="E106" s="76"/>
      <c r="F106" s="63" t="n">
        <v>50000</v>
      </c>
      <c r="G106" s="63" t="n">
        <v>50000</v>
      </c>
      <c r="H106" s="63" t="n">
        <v>50000</v>
      </c>
      <c r="I106" s="63" t="n">
        <v>50000</v>
      </c>
      <c r="J106" s="63" t="n">
        <v>50000</v>
      </c>
      <c r="K106" s="12" t="s">
        <v>215</v>
      </c>
      <c r="L106" s="23"/>
      <c r="M106" s="24"/>
      <c r="N106" s="24"/>
      <c r="O106" s="24"/>
    </row>
    <row r="107" s="5" customFormat="true" ht="25.5" hidden="false" customHeight="true" outlineLevel="0" collapsed="false">
      <c r="A107" s="26"/>
      <c r="B107" s="77" t="s">
        <v>216</v>
      </c>
      <c r="C107" s="11" t="s">
        <v>217</v>
      </c>
      <c r="D107" s="76" t="s">
        <v>218</v>
      </c>
      <c r="E107" s="76"/>
      <c r="F107" s="63" t="n">
        <v>100000</v>
      </c>
      <c r="G107" s="63" t="n">
        <v>0</v>
      </c>
      <c r="H107" s="63" t="n">
        <v>0</v>
      </c>
      <c r="I107" s="63" t="n">
        <v>0</v>
      </c>
      <c r="J107" s="63" t="n">
        <v>0</v>
      </c>
      <c r="K107" s="12" t="s">
        <v>70</v>
      </c>
      <c r="M107" s="78"/>
      <c r="N107" s="78"/>
      <c r="O107" s="78"/>
    </row>
    <row r="108" s="4" customFormat="true" ht="37.45" hidden="false" customHeight="true" outlineLevel="0" collapsed="false">
      <c r="A108" s="26"/>
      <c r="B108" s="26" t="s">
        <v>219</v>
      </c>
      <c r="C108" s="12" t="s">
        <v>220</v>
      </c>
      <c r="D108" s="76" t="s">
        <v>221</v>
      </c>
      <c r="E108" s="76"/>
      <c r="F108" s="63" t="n">
        <v>70000</v>
      </c>
      <c r="G108" s="63" t="n">
        <v>70000</v>
      </c>
      <c r="H108" s="63" t="n">
        <v>65000</v>
      </c>
      <c r="I108" s="63" t="n">
        <v>0</v>
      </c>
      <c r="J108" s="63" t="n">
        <v>0</v>
      </c>
      <c r="K108" s="12" t="s">
        <v>215</v>
      </c>
      <c r="L108" s="23"/>
      <c r="M108" s="18"/>
      <c r="N108" s="18"/>
      <c r="O108" s="18"/>
    </row>
    <row r="109" s="4" customFormat="true" ht="25.5" hidden="false" customHeight="true" outlineLevel="0" collapsed="false">
      <c r="A109" s="26"/>
      <c r="C109" s="57" t="s">
        <v>109</v>
      </c>
      <c r="D109" s="57"/>
      <c r="E109" s="57"/>
      <c r="F109" s="58" t="n">
        <f aca="false">SUM(F106:F108)</f>
        <v>220000</v>
      </c>
      <c r="G109" s="58" t="n">
        <f aca="false">SUM(G106:G108)</f>
        <v>120000</v>
      </c>
      <c r="H109" s="58" t="n">
        <f aca="false">SUM(H106:H108)</f>
        <v>115000</v>
      </c>
      <c r="I109" s="58" t="n">
        <f aca="false">SUM(I106:I108)</f>
        <v>50000</v>
      </c>
      <c r="J109" s="58" t="n">
        <f aca="false">SUM(J106:J108)</f>
        <v>50000</v>
      </c>
      <c r="K109" s="79"/>
      <c r="L109" s="23"/>
      <c r="M109" s="18"/>
      <c r="N109" s="18"/>
      <c r="O109" s="18"/>
    </row>
    <row r="110" s="4" customFormat="true" ht="12.8" hidden="false" customHeight="false" outlineLevel="0" collapsed="false">
      <c r="A110" s="68" t="s">
        <v>222</v>
      </c>
      <c r="B110" s="69" t="s">
        <v>223</v>
      </c>
      <c r="C110" s="80"/>
      <c r="D110" s="81"/>
      <c r="E110" s="81"/>
      <c r="F110" s="82"/>
      <c r="G110" s="82"/>
      <c r="H110" s="82"/>
      <c r="I110" s="82"/>
      <c r="J110" s="82"/>
      <c r="K110" s="30"/>
      <c r="L110" s="23"/>
      <c r="M110" s="24"/>
      <c r="N110" s="24"/>
      <c r="O110" s="24"/>
    </row>
    <row r="111" s="4" customFormat="true" ht="47.25" hidden="false" customHeight="true" outlineLevel="0" collapsed="false">
      <c r="A111" s="26" t="s">
        <v>224</v>
      </c>
      <c r="B111" s="26" t="s">
        <v>225</v>
      </c>
      <c r="C111" s="37" t="s">
        <v>210</v>
      </c>
      <c r="D111" s="49" t="s">
        <v>226</v>
      </c>
      <c r="E111" s="49"/>
      <c r="F111" s="12" t="s">
        <v>16</v>
      </c>
      <c r="G111" s="12" t="s">
        <v>112</v>
      </c>
      <c r="H111" s="12" t="s">
        <v>18</v>
      </c>
      <c r="I111" s="12" t="n">
        <v>2022</v>
      </c>
      <c r="J111" s="12" t="n">
        <v>2023</v>
      </c>
      <c r="K111" s="12" t="s">
        <v>19</v>
      </c>
    </row>
    <row r="112" s="4" customFormat="true" ht="39.45" hidden="false" customHeight="true" outlineLevel="0" collapsed="false">
      <c r="A112" s="83" t="s">
        <v>227</v>
      </c>
      <c r="B112" s="26" t="s">
        <v>228</v>
      </c>
      <c r="C112" s="84" t="s">
        <v>229</v>
      </c>
      <c r="D112" s="21" t="s">
        <v>230</v>
      </c>
      <c r="E112" s="21"/>
      <c r="F112" s="55" t="n">
        <v>80000</v>
      </c>
      <c r="G112" s="55" t="n">
        <v>80000</v>
      </c>
      <c r="H112" s="55" t="n">
        <v>85000</v>
      </c>
      <c r="I112" s="55" t="n">
        <v>80000</v>
      </c>
      <c r="J112" s="55" t="n">
        <v>80000</v>
      </c>
      <c r="K112" s="12" t="s">
        <v>231</v>
      </c>
    </row>
    <row r="113" s="5" customFormat="true" ht="37.45" hidden="false" customHeight="true" outlineLevel="0" collapsed="false">
      <c r="A113" s="26"/>
      <c r="B113" s="26" t="s">
        <v>232</v>
      </c>
      <c r="C113" s="84" t="s">
        <v>233</v>
      </c>
      <c r="D113" s="29" t="s">
        <v>234</v>
      </c>
      <c r="E113" s="29"/>
      <c r="F113" s="55" t="n">
        <v>10000</v>
      </c>
      <c r="G113" s="55" t="n">
        <v>10000</v>
      </c>
      <c r="H113" s="55" t="n">
        <v>10000</v>
      </c>
      <c r="I113" s="55" t="n">
        <v>10000</v>
      </c>
      <c r="J113" s="55" t="n">
        <v>10000</v>
      </c>
      <c r="K113" s="12" t="s">
        <v>215</v>
      </c>
    </row>
    <row r="114" s="4" customFormat="true" ht="37.45" hidden="false" customHeight="true" outlineLevel="0" collapsed="false">
      <c r="A114" s="0"/>
      <c r="C114" s="84" t="s">
        <v>235</v>
      </c>
      <c r="D114" s="21" t="s">
        <v>236</v>
      </c>
      <c r="E114" s="21"/>
      <c r="F114" s="55" t="n">
        <v>15000</v>
      </c>
      <c r="G114" s="55" t="n">
        <v>16000</v>
      </c>
      <c r="H114" s="55" t="n">
        <v>16000</v>
      </c>
      <c r="I114" s="55" t="n">
        <v>16000</v>
      </c>
      <c r="J114" s="55" t="n">
        <v>16000</v>
      </c>
      <c r="K114" s="12" t="s">
        <v>231</v>
      </c>
      <c r="M114" s="18"/>
      <c r="N114" s="18"/>
      <c r="O114" s="18"/>
    </row>
    <row r="115" s="4" customFormat="true" ht="25.5" hidden="false" customHeight="true" outlineLevel="0" collapsed="false">
      <c r="A115" s="19"/>
      <c r="B115" s="48"/>
      <c r="C115" s="57" t="s">
        <v>109</v>
      </c>
      <c r="D115" s="57"/>
      <c r="E115" s="57"/>
      <c r="F115" s="58" t="n">
        <f aca="false">SUM(F112:F114)</f>
        <v>105000</v>
      </c>
      <c r="G115" s="58" t="n">
        <f aca="false">SUM(G112:G114)</f>
        <v>106000</v>
      </c>
      <c r="H115" s="58" t="n">
        <f aca="false">SUM(H112:H114)</f>
        <v>111000</v>
      </c>
      <c r="I115" s="58" t="n">
        <f aca="false">SUM(I112:I114)</f>
        <v>106000</v>
      </c>
      <c r="J115" s="58" t="n">
        <f aca="false">SUM(J112:J114)</f>
        <v>106000</v>
      </c>
      <c r="K115" s="79"/>
      <c r="M115" s="18"/>
      <c r="N115" s="18"/>
      <c r="O115" s="18"/>
    </row>
    <row r="116" s="4" customFormat="true" ht="25.5" hidden="false" customHeight="true" outlineLevel="0" collapsed="false">
      <c r="A116" s="30"/>
      <c r="B116" s="85"/>
      <c r="C116" s="86"/>
      <c r="D116" s="86"/>
      <c r="E116" s="86"/>
      <c r="F116" s="87"/>
      <c r="G116" s="87"/>
      <c r="H116" s="87"/>
      <c r="I116" s="87"/>
      <c r="J116" s="87"/>
      <c r="K116" s="79"/>
      <c r="M116" s="18"/>
      <c r="N116" s="18"/>
      <c r="O116" s="18"/>
    </row>
    <row r="117" s="4" customFormat="true" ht="46.75" hidden="false" customHeight="false" outlineLevel="0" collapsed="false">
      <c r="A117" s="19"/>
      <c r="B117" s="83" t="s">
        <v>237</v>
      </c>
      <c r="C117" s="37" t="s">
        <v>238</v>
      </c>
      <c r="D117" s="49" t="s">
        <v>239</v>
      </c>
      <c r="E117" s="49"/>
      <c r="F117" s="12" t="s">
        <v>16</v>
      </c>
      <c r="G117" s="12" t="s">
        <v>112</v>
      </c>
      <c r="H117" s="12" t="s">
        <v>18</v>
      </c>
      <c r="I117" s="12" t="n">
        <v>2022</v>
      </c>
      <c r="J117" s="12" t="n">
        <v>2023</v>
      </c>
      <c r="K117" s="12" t="s">
        <v>19</v>
      </c>
      <c r="M117" s="18"/>
      <c r="N117" s="18"/>
      <c r="O117" s="18"/>
    </row>
    <row r="118" s="4" customFormat="true" ht="25.5" hidden="false" customHeight="true" outlineLevel="0" collapsed="false">
      <c r="A118" s="19"/>
      <c r="B118" s="88" t="s">
        <v>240</v>
      </c>
      <c r="C118" s="84" t="s">
        <v>241</v>
      </c>
      <c r="D118" s="21" t="s">
        <v>242</v>
      </c>
      <c r="E118" s="21"/>
      <c r="F118" s="55" t="n">
        <v>20000</v>
      </c>
      <c r="G118" s="55" t="n">
        <v>20000</v>
      </c>
      <c r="H118" s="55"/>
      <c r="I118" s="55" t="n">
        <v>20000</v>
      </c>
      <c r="J118" s="55" t="n">
        <v>20000</v>
      </c>
      <c r="K118" s="12" t="s">
        <v>243</v>
      </c>
      <c r="L118" s="23"/>
      <c r="M118" s="24"/>
      <c r="N118" s="24"/>
      <c r="O118" s="24"/>
    </row>
    <row r="119" s="4" customFormat="true" ht="25.5" hidden="false" customHeight="true" outlineLevel="0" collapsed="false">
      <c r="A119" s="19"/>
      <c r="C119" s="57" t="s">
        <v>109</v>
      </c>
      <c r="D119" s="57"/>
      <c r="E119" s="57"/>
      <c r="F119" s="58" t="n">
        <f aca="false">SUM(F118:F118)</f>
        <v>20000</v>
      </c>
      <c r="G119" s="58" t="n">
        <f aca="false">SUM(G118:G118)</f>
        <v>20000</v>
      </c>
      <c r="H119" s="58" t="n">
        <f aca="false">SUM(H118:H118)</f>
        <v>0</v>
      </c>
      <c r="I119" s="58" t="n">
        <f aca="false">SUM(I118:I118)</f>
        <v>20000</v>
      </c>
      <c r="J119" s="58" t="n">
        <f aca="false">SUM(J118:J118)</f>
        <v>20000</v>
      </c>
      <c r="K119" s="79"/>
      <c r="M119" s="89"/>
      <c r="N119" s="89"/>
      <c r="O119" s="89"/>
    </row>
    <row r="120" s="4" customFormat="true" ht="12.8" hidden="false" customHeight="false" outlineLevel="0" collapsed="false">
      <c r="A120" s="19"/>
      <c r="B120" s="48"/>
      <c r="C120" s="90"/>
      <c r="D120" s="90"/>
      <c r="E120" s="90"/>
      <c r="F120" s="90"/>
      <c r="G120" s="90"/>
      <c r="H120" s="90"/>
      <c r="I120" s="90"/>
      <c r="J120" s="90"/>
      <c r="K120" s="90"/>
      <c r="M120" s="89"/>
      <c r="N120" s="89"/>
      <c r="O120" s="89"/>
    </row>
    <row r="121" s="4" customFormat="true" ht="25.5" hidden="true" customHeight="true" outlineLevel="0" collapsed="false">
      <c r="A121" s="19"/>
      <c r="B121" s="83" t="s">
        <v>244</v>
      </c>
      <c r="C121" s="37" t="s">
        <v>245</v>
      </c>
      <c r="D121" s="49" t="s">
        <v>246</v>
      </c>
      <c r="E121" s="49"/>
      <c r="F121" s="10" t="n">
        <v>2021</v>
      </c>
      <c r="G121" s="10"/>
      <c r="H121" s="10"/>
      <c r="I121" s="10" t="n">
        <v>2022</v>
      </c>
      <c r="J121" s="10" t="n">
        <v>2023</v>
      </c>
      <c r="K121" s="17"/>
      <c r="M121" s="89"/>
      <c r="N121" s="89"/>
      <c r="O121" s="89"/>
    </row>
    <row r="122" s="4" customFormat="true" ht="46.75" hidden="false" customHeight="true" outlineLevel="0" collapsed="false">
      <c r="A122" s="19"/>
      <c r="B122" s="83" t="s">
        <v>247</v>
      </c>
      <c r="C122" s="37" t="s">
        <v>248</v>
      </c>
      <c r="D122" s="38" t="s">
        <v>249</v>
      </c>
      <c r="E122" s="38"/>
      <c r="F122" s="12" t="s">
        <v>16</v>
      </c>
      <c r="G122" s="12" t="s">
        <v>112</v>
      </c>
      <c r="H122" s="12" t="s">
        <v>18</v>
      </c>
      <c r="I122" s="12" t="n">
        <v>2022</v>
      </c>
      <c r="J122" s="12" t="n">
        <v>2023</v>
      </c>
      <c r="K122" s="12" t="s">
        <v>19</v>
      </c>
      <c r="M122" s="89"/>
      <c r="N122" s="89"/>
      <c r="O122" s="89"/>
    </row>
    <row r="123" s="4" customFormat="true" ht="39.8" hidden="false" customHeight="true" outlineLevel="0" collapsed="false">
      <c r="A123" s="19"/>
      <c r="B123" s="83" t="s">
        <v>250</v>
      </c>
      <c r="C123" s="12" t="s">
        <v>251</v>
      </c>
      <c r="D123" s="91" t="s">
        <v>252</v>
      </c>
      <c r="E123" s="91"/>
      <c r="F123" s="63" t="n">
        <v>280000</v>
      </c>
      <c r="G123" s="63" t="n">
        <v>280000</v>
      </c>
      <c r="H123" s="63" t="n">
        <v>280000</v>
      </c>
      <c r="I123" s="63" t="n">
        <v>280000</v>
      </c>
      <c r="J123" s="63" t="n">
        <v>280000</v>
      </c>
      <c r="K123" s="12" t="s">
        <v>253</v>
      </c>
      <c r="M123" s="89"/>
      <c r="N123" s="89"/>
      <c r="O123" s="89"/>
    </row>
    <row r="124" s="4" customFormat="true" ht="25.5" hidden="false" customHeight="true" outlineLevel="0" collapsed="false">
      <c r="A124" s="92"/>
      <c r="B124" s="93" t="s">
        <v>232</v>
      </c>
      <c r="C124" s="57" t="s">
        <v>109</v>
      </c>
      <c r="D124" s="57"/>
      <c r="E124" s="57"/>
      <c r="F124" s="58" t="n">
        <f aca="false">SUM(F123)</f>
        <v>280000</v>
      </c>
      <c r="G124" s="58" t="n">
        <f aca="false">SUM(G123)</f>
        <v>280000</v>
      </c>
      <c r="H124" s="58" t="n">
        <f aca="false">SUM(H123)</f>
        <v>280000</v>
      </c>
      <c r="I124" s="58" t="n">
        <f aca="false">SUM(I123)</f>
        <v>280000</v>
      </c>
      <c r="J124" s="58" t="n">
        <f aca="false">SUM(J123)</f>
        <v>280000</v>
      </c>
      <c r="K124" s="12"/>
      <c r="M124" s="89"/>
      <c r="N124" s="89"/>
      <c r="O124" s="89"/>
    </row>
    <row r="125" s="4" customFormat="true" ht="25.5" hidden="false" customHeight="true" outlineLevel="0" collapsed="false">
      <c r="A125" s="30"/>
      <c r="B125" s="94"/>
      <c r="C125" s="95"/>
      <c r="D125" s="95"/>
      <c r="E125" s="96" t="s">
        <v>254</v>
      </c>
      <c r="F125" s="97" t="n">
        <f aca="false">SUM(F119,F115,F109,F104,F92,F85,F81,F77,F69,F58,F124)</f>
        <v>10945500</v>
      </c>
      <c r="G125" s="97" t="n">
        <f aca="false">SUM(G119,G115,G109,G104,G92,G85,G81,G77,G69,G58,G124)</f>
        <v>9653500</v>
      </c>
      <c r="H125" s="97" t="n">
        <f aca="false">SUM(H119,H115,H109,H104,H92,H85,H81,H77,H69,H58,H124)</f>
        <v>9038700</v>
      </c>
      <c r="I125" s="97" t="n">
        <f aca="false">SUM(I119,I115,I109,I104,I92,I85,I81,I77,I69,I58,I124)</f>
        <v>3945000</v>
      </c>
      <c r="J125" s="97" t="n">
        <f aca="false">SUM(J119,J115,J109,J104,J92,J85,J81,J77,J69,J58,J124)</f>
        <v>3468000</v>
      </c>
      <c r="K125" s="30"/>
      <c r="M125" s="89"/>
      <c r="N125" s="89"/>
      <c r="O125" s="89"/>
    </row>
    <row r="126" s="4" customFormat="true" ht="12.8" hidden="false" customHeight="false" outlineLevel="0" collapsed="false">
      <c r="A126" s="30"/>
      <c r="B126" s="94"/>
      <c r="C126" s="95"/>
      <c r="D126" s="95"/>
      <c r="E126" s="95"/>
      <c r="F126" s="98"/>
      <c r="G126" s="98"/>
      <c r="H126" s="98"/>
      <c r="I126" s="98"/>
      <c r="J126" s="98"/>
      <c r="M126" s="89"/>
      <c r="N126" s="89"/>
      <c r="O126" s="89"/>
    </row>
    <row r="127" s="4" customFormat="true" ht="12.8" hidden="false" customHeight="false" outlineLevel="0" collapsed="false">
      <c r="A127" s="30"/>
      <c r="B127" s="30"/>
      <c r="D127" s="99"/>
      <c r="E127" s="24" t="s">
        <v>255</v>
      </c>
      <c r="F127" s="89"/>
      <c r="G127" s="89"/>
      <c r="H127" s="89"/>
      <c r="I127" s="89"/>
      <c r="J127" s="89"/>
    </row>
    <row r="128" s="4" customFormat="true" ht="12" hidden="false" customHeight="true" outlineLevel="0" collapsed="false">
      <c r="A128" s="30"/>
      <c r="B128" s="30"/>
      <c r="D128" s="99"/>
      <c r="F128" s="89"/>
      <c r="G128" s="89"/>
      <c r="H128" s="89"/>
      <c r="I128" s="89"/>
      <c r="J128" s="89"/>
    </row>
    <row r="129" s="4" customFormat="true" ht="15.75" hidden="false" customHeight="true" outlineLevel="0" collapsed="false">
      <c r="A129" s="2" t="s">
        <v>256</v>
      </c>
      <c r="B129" s="30"/>
      <c r="D129" s="99"/>
      <c r="F129" s="89"/>
      <c r="G129" s="89"/>
      <c r="H129" s="89"/>
      <c r="I129" s="89"/>
      <c r="J129" s="89"/>
      <c r="L129" s="100"/>
      <c r="M129" s="100"/>
    </row>
    <row r="130" s="4" customFormat="true" ht="12.8" hidden="false" customHeight="false" outlineLevel="0" collapsed="false">
      <c r="A130" s="101" t="s">
        <v>257</v>
      </c>
      <c r="B130" s="30"/>
      <c r="D130" s="99"/>
      <c r="E130" s="24"/>
      <c r="F130" s="89"/>
      <c r="G130" s="89"/>
      <c r="H130" s="89"/>
      <c r="I130" s="89"/>
      <c r="J130" s="89"/>
    </row>
    <row r="131" s="4" customFormat="true" ht="12.8" hidden="false" customHeight="false" outlineLevel="0" collapsed="false">
      <c r="B131" s="30"/>
    </row>
    <row r="132" s="4" customFormat="true" ht="12" hidden="false" customHeight="true" outlineLevel="0" collapsed="false">
      <c r="A132" s="30"/>
      <c r="B132" s="30"/>
      <c r="C132" s="5"/>
      <c r="D132" s="99"/>
      <c r="F132" s="0"/>
      <c r="G132" s="3"/>
      <c r="H132" s="3"/>
      <c r="I132" s="3" t="s">
        <v>258</v>
      </c>
    </row>
    <row r="133" s="4" customFormat="true" ht="12.8" hidden="false" customHeight="false" outlineLevel="0" collapsed="false">
      <c r="A133" s="30"/>
      <c r="B133" s="30"/>
      <c r="C133" s="5"/>
      <c r="D133" s="99"/>
      <c r="F133" s="0"/>
      <c r="I133" s="4" t="s">
        <v>259</v>
      </c>
    </row>
    <row r="134" s="4" customFormat="true" ht="12.8" hidden="false" customHeight="false" outlineLevel="0" collapsed="false">
      <c r="A134" s="30"/>
      <c r="B134" s="30"/>
      <c r="C134" s="5"/>
      <c r="D134" s="99"/>
    </row>
    <row r="135" s="4" customFormat="true" ht="12.8" hidden="false" customHeight="false" outlineLevel="0" collapsed="false">
      <c r="A135" s="30"/>
      <c r="B135" s="30"/>
      <c r="C135" s="24"/>
      <c r="D135" s="24"/>
      <c r="E135" s="24"/>
      <c r="F135" s="24"/>
      <c r="G135" s="24"/>
      <c r="H135" s="24"/>
      <c r="I135" s="24"/>
      <c r="J135" s="24"/>
    </row>
    <row r="136" s="4" customFormat="true" ht="12.8" hidden="false" customHeight="false" outlineLevel="0" collapsed="false">
      <c r="A136" s="30" t="s">
        <v>260</v>
      </c>
      <c r="B136" s="30"/>
      <c r="D136" s="99"/>
      <c r="F136" s="89"/>
      <c r="G136" s="89"/>
      <c r="H136" s="89"/>
      <c r="I136" s="89"/>
    </row>
    <row r="137" s="4" customFormat="true" ht="12.8" hidden="false" customHeight="false" outlineLevel="0" collapsed="false">
      <c r="A137" s="30" t="s">
        <v>261</v>
      </c>
      <c r="B137" s="30"/>
      <c r="D137" s="99"/>
      <c r="F137" s="89"/>
      <c r="G137" s="89"/>
      <c r="H137" s="89"/>
      <c r="I137" s="89"/>
    </row>
    <row r="138" s="4" customFormat="true" ht="12.8" hidden="false" customHeight="false" outlineLevel="0" collapsed="false">
      <c r="A138" s="30" t="s">
        <v>262</v>
      </c>
      <c r="B138" s="30"/>
      <c r="D138" s="99"/>
      <c r="F138" s="89"/>
      <c r="G138" s="89"/>
      <c r="H138" s="89"/>
      <c r="I138" s="89"/>
    </row>
    <row r="139" s="102" customFormat="true" ht="12.8" hidden="false" customHeight="false" outlineLevel="0" collapsed="false">
      <c r="A139" s="102" t="s">
        <v>263</v>
      </c>
      <c r="B139" s="103"/>
      <c r="D139" s="104"/>
      <c r="F139" s="105"/>
      <c r="G139" s="105"/>
      <c r="H139" s="105"/>
      <c r="I139" s="105"/>
    </row>
    <row r="140" s="5" customFormat="true" ht="12.8" hidden="false" customHeight="false" outlineLevel="0" collapsed="false">
      <c r="A140" s="4" t="s">
        <v>264</v>
      </c>
      <c r="B140" s="50"/>
      <c r="C140" s="4"/>
      <c r="D140" s="99"/>
      <c r="E140" s="4"/>
      <c r="F140" s="89"/>
      <c r="G140" s="89"/>
      <c r="H140" s="89"/>
      <c r="I140" s="89"/>
      <c r="J140" s="4"/>
    </row>
    <row r="141" s="107" customFormat="true" ht="12.8" hidden="false" customHeight="false" outlineLevel="0" collapsed="false">
      <c r="A141" s="102" t="s">
        <v>265</v>
      </c>
      <c r="B141" s="106"/>
      <c r="C141" s="102"/>
      <c r="D141" s="102"/>
      <c r="E141" s="102"/>
      <c r="F141" s="102"/>
      <c r="G141" s="102"/>
      <c r="H141" s="102"/>
      <c r="I141" s="56"/>
      <c r="J141" s="102"/>
    </row>
    <row r="142" s="4" customFormat="true" ht="12.8" hidden="false" customHeight="false" outlineLevel="0" collapsed="false">
      <c r="A142" s="4" t="s">
        <v>266</v>
      </c>
      <c r="B142" s="30"/>
    </row>
    <row r="143" s="4" customFormat="true" ht="12.8" hidden="false" customHeight="false" outlineLevel="0" collapsed="false">
      <c r="A143" s="30" t="s">
        <v>267</v>
      </c>
      <c r="B143" s="30"/>
    </row>
    <row r="144" s="4" customFormat="true" ht="12.8" hidden="false" customHeight="false" outlineLevel="0" collapsed="false">
      <c r="A144" s="30" t="s">
        <v>268</v>
      </c>
      <c r="B144" s="30"/>
    </row>
    <row r="145" s="4" customFormat="true" ht="12.8" hidden="false" customHeight="false" outlineLevel="0" collapsed="false">
      <c r="A145" s="4" t="s">
        <v>269</v>
      </c>
      <c r="B145" s="30"/>
    </row>
    <row r="146" s="4" customFormat="true" ht="12.8" hidden="false" customHeight="false" outlineLevel="0" collapsed="false">
      <c r="A146" s="4" t="s">
        <v>270</v>
      </c>
      <c r="B146" s="30"/>
    </row>
    <row r="147" s="30" customFormat="true" ht="12.8" hidden="false" customHeight="false" outlineLevel="0" collapsed="false"/>
    <row r="148" s="30" customFormat="true" ht="12.8" hidden="false" customHeight="false" outlineLevel="0" collapsed="false">
      <c r="C148" s="108"/>
      <c r="D148" s="94"/>
      <c r="E148" s="109"/>
      <c r="F148" s="74"/>
      <c r="G148" s="74"/>
      <c r="H148" s="74"/>
      <c r="I148" s="74"/>
      <c r="J148" s="74"/>
    </row>
    <row r="149" s="30" customFormat="true" ht="12.8" hidden="false" customHeight="false" outlineLevel="0" collapsed="false">
      <c r="C149" s="108"/>
      <c r="D149" s="74"/>
      <c r="E149" s="110"/>
      <c r="F149" s="111"/>
      <c r="G149" s="111"/>
      <c r="H149" s="111"/>
      <c r="I149" s="111"/>
      <c r="J149" s="111"/>
    </row>
    <row r="150" s="30" customFormat="true" ht="12.8" hidden="false" customHeight="false" outlineLevel="0" collapsed="false">
      <c r="C150" s="108"/>
      <c r="D150" s="74"/>
      <c r="E150" s="110"/>
      <c r="F150" s="111"/>
      <c r="G150" s="111"/>
      <c r="H150" s="111"/>
      <c r="I150" s="111"/>
      <c r="J150" s="111"/>
    </row>
    <row r="151" s="30" customFormat="true" ht="12.8" hidden="false" customHeight="false" outlineLevel="0" collapsed="false">
      <c r="C151" s="108"/>
      <c r="D151" s="74"/>
      <c r="E151" s="110"/>
      <c r="F151" s="111"/>
      <c r="G151" s="111"/>
      <c r="H151" s="111"/>
      <c r="I151" s="111"/>
      <c r="J151" s="111"/>
    </row>
    <row r="152" s="30" customFormat="true" ht="12.8" hidden="false" customHeight="false" outlineLevel="0" collapsed="false">
      <c r="C152" s="108"/>
      <c r="D152" s="74"/>
      <c r="E152" s="110"/>
      <c r="F152" s="111"/>
      <c r="G152" s="111"/>
      <c r="H152" s="111"/>
      <c r="I152" s="111"/>
      <c r="J152" s="111"/>
    </row>
    <row r="153" s="30" customFormat="true" ht="15" hidden="false" customHeight="false" outlineLevel="0" collapsed="false">
      <c r="C153" s="108"/>
      <c r="D153" s="95"/>
      <c r="E153" s="112"/>
      <c r="F153" s="98"/>
      <c r="G153" s="98"/>
      <c r="H153" s="98"/>
      <c r="I153" s="98"/>
      <c r="J153" s="98"/>
    </row>
    <row r="154" s="30" customFormat="true" ht="12.8" hidden="false" customHeight="false" outlineLevel="0" collapsed="false">
      <c r="C154" s="108"/>
      <c r="D154" s="108"/>
      <c r="E154" s="108"/>
      <c r="F154" s="108"/>
      <c r="G154" s="108"/>
      <c r="H154" s="108"/>
      <c r="I154" s="108"/>
      <c r="J154" s="108"/>
    </row>
    <row r="155" s="30" customFormat="true" ht="12.8" hidden="false" customHeight="false" outlineLevel="0" collapsed="false">
      <c r="C155" s="108"/>
      <c r="D155" s="108"/>
      <c r="E155" s="108"/>
      <c r="F155" s="108"/>
      <c r="G155" s="108"/>
      <c r="H155" s="108"/>
      <c r="I155" s="108"/>
      <c r="J155" s="108"/>
    </row>
    <row r="156" s="108" customFormat="true" ht="12.8" hidden="false" customHeight="false" outlineLevel="0" collapsed="false">
      <c r="A156" s="30"/>
    </row>
    <row r="157" s="108" customFormat="true" ht="12.8" hidden="false" customHeight="false" outlineLevel="0" collapsed="false"/>
    <row r="158" s="108" customFormat="true" ht="12.8" hidden="false" customHeight="false" outlineLevel="0" collapsed="false"/>
    <row r="159" s="108" customFormat="true" ht="12.8" hidden="false" customHeight="false" outlineLevel="0" collapsed="false"/>
    <row r="160" s="108" customFormat="true" ht="12.8" hidden="false" customHeight="false" outlineLevel="0" collapsed="false"/>
    <row r="161" s="108" customFormat="true" ht="12.8" hidden="false" customHeight="false" outlineLevel="0" collapsed="false"/>
    <row r="162" s="108" customFormat="true" ht="12.8" hidden="false" customHeight="false" outlineLevel="0" collapsed="false"/>
    <row r="163" s="108" customFormat="true" ht="12.8" hidden="false" customHeight="false" outlineLevel="0" collapsed="false"/>
    <row r="164" s="108" customFormat="true" ht="12.8" hidden="false" customHeight="false" outlineLevel="0" collapsed="false"/>
    <row r="165" s="108" customFormat="true" ht="12.8" hidden="false" customHeight="false" outlineLevel="0" collapsed="false"/>
    <row r="166" s="108" customFormat="true" ht="12.8" hidden="false" customHeight="false" outlineLevel="0" collapsed="false"/>
    <row r="167" s="108" customFormat="true" ht="12.8" hidden="false" customHeight="false" outlineLevel="0" collapsed="false"/>
    <row r="168" s="108" customFormat="true" ht="12.8" hidden="false" customHeight="false" outlineLevel="0" collapsed="false"/>
    <row r="169" s="108" customFormat="true" ht="12.8" hidden="false" customHeight="false" outlineLevel="0" collapsed="false"/>
    <row r="170" s="108" customFormat="true" ht="12.8" hidden="false" customHeight="false" outlineLevel="0" collapsed="false"/>
    <row r="171" s="108" customFormat="true" ht="12.8" hidden="false" customHeight="false" outlineLevel="0" collapsed="false"/>
    <row r="172" s="108" customFormat="true" ht="12.8" hidden="false" customHeight="false" outlineLevel="0" collapsed="false"/>
    <row r="173" s="108" customFormat="true" ht="12.8" hidden="false" customHeight="false" outlineLevel="0" collapsed="false"/>
    <row r="174" s="108" customFormat="true" ht="12.8" hidden="false" customHeight="false" outlineLevel="0" collapsed="false"/>
    <row r="175" s="108" customFormat="true" ht="12.8" hidden="false" customHeight="false" outlineLevel="0" collapsed="false"/>
    <row r="176" s="108" customFormat="true" ht="12.8" hidden="false" customHeight="false" outlineLevel="0" collapsed="false"/>
    <row r="177" s="108" customFormat="true" ht="12.8" hidden="false" customHeight="false" outlineLevel="0" collapsed="false"/>
    <row r="178" s="108" customFormat="true" ht="12.8" hidden="false" customHeight="false" outlineLevel="0" collapsed="false"/>
    <row r="179" s="108" customFormat="true" ht="12.8" hidden="false" customHeight="false" outlineLevel="0" collapsed="false"/>
    <row r="180" s="108" customFormat="true" ht="12.8" hidden="false" customHeight="false" outlineLevel="0" collapsed="false"/>
    <row r="181" s="108" customFormat="true" ht="12.8" hidden="false" customHeight="false" outlineLevel="0" collapsed="false"/>
    <row r="182" customFormat="false" ht="12.8" hidden="false" customHeight="false" outlineLevel="0" collapsed="false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</row>
    <row r="183" customFormat="false" ht="12.8" hidden="false" customHeight="false" outlineLevel="0" collapsed="false">
      <c r="A183" s="108"/>
      <c r="B183" s="108"/>
    </row>
    <row r="184" customFormat="false" ht="12.8" hidden="false" customHeight="false" outlineLevel="0" collapsed="false">
      <c r="A184" s="108"/>
      <c r="B184" s="108"/>
    </row>
    <row r="185" customFormat="false" ht="12.8" hidden="false" customHeight="false" outlineLevel="0" collapsed="false">
      <c r="A185" s="108"/>
      <c r="B185" s="108"/>
    </row>
    <row r="186" customFormat="false" ht="12.8" hidden="false" customHeight="false" outlineLevel="0" collapsed="false">
      <c r="A186" s="108"/>
      <c r="B186" s="108"/>
    </row>
    <row r="187" customFormat="false" ht="12.8" hidden="false" customHeight="false" outlineLevel="0" collapsed="false">
      <c r="A187" s="108"/>
      <c r="B187" s="108"/>
    </row>
    <row r="188" customFormat="false" ht="12.8" hidden="false" customHeight="false" outlineLevel="0" collapsed="false">
      <c r="A188" s="108"/>
      <c r="B188" s="108"/>
    </row>
    <row r="189" customFormat="false" ht="12.8" hidden="false" customHeight="false" outlineLevel="0" collapsed="false">
      <c r="A189" s="108"/>
      <c r="B189" s="108"/>
    </row>
    <row r="190" customFormat="false" ht="12.8" hidden="false" customHeight="false" outlineLevel="0" collapsed="false">
      <c r="A190" s="108"/>
      <c r="B190" s="108"/>
    </row>
    <row r="191" customFormat="false" ht="12.8" hidden="false" customHeight="false" outlineLevel="0" collapsed="false">
      <c r="A191" s="108"/>
      <c r="B191" s="108"/>
    </row>
    <row r="192" customFormat="false" ht="12.8" hidden="false" customHeight="false" outlineLevel="0" collapsed="false">
      <c r="A192" s="108"/>
      <c r="B192" s="108"/>
    </row>
    <row r="193" customFormat="false" ht="12.8" hidden="false" customHeight="false" outlineLevel="0" collapsed="false">
      <c r="A193" s="108"/>
      <c r="B193" s="108"/>
    </row>
    <row r="194" customFormat="false" ht="12.8" hidden="false" customHeight="false" outlineLevel="0" collapsed="false">
      <c r="A194" s="108"/>
      <c r="B194" s="108"/>
    </row>
    <row r="195" customFormat="false" ht="12.8" hidden="false" customHeight="false" outlineLevel="0" collapsed="false">
      <c r="A195" s="108"/>
      <c r="B195" s="108"/>
    </row>
    <row r="196" customFormat="false" ht="12.8" hidden="false" customHeight="false" outlineLevel="0" collapsed="false">
      <c r="A196" s="108"/>
      <c r="B196" s="108"/>
    </row>
    <row r="197" customFormat="false" ht="12.8" hidden="false" customHeight="false" outlineLevel="0" collapsed="false">
      <c r="A197" s="108"/>
      <c r="B197" s="108"/>
    </row>
    <row r="198" customFormat="false" ht="12.8" hidden="false" customHeight="false" outlineLevel="0" collapsed="false">
      <c r="A198" s="108"/>
      <c r="B198" s="108"/>
    </row>
    <row r="199" customFormat="false" ht="12.8" hidden="false" customHeight="false" outlineLevel="0" collapsed="false">
      <c r="A199" s="108"/>
      <c r="B199" s="108"/>
    </row>
    <row r="200" customFormat="false" ht="12.8" hidden="false" customHeight="false" outlineLevel="0" collapsed="false">
      <c r="A200" s="108"/>
      <c r="B200" s="108"/>
    </row>
    <row r="201" customFormat="false" ht="12.8" hidden="false" customHeight="false" outlineLevel="0" collapsed="false">
      <c r="A201" s="108"/>
      <c r="B201" s="108"/>
    </row>
    <row r="202" customFormat="false" ht="12.8" hidden="false" customHeight="false" outlineLevel="0" collapsed="false">
      <c r="A202" s="108"/>
      <c r="B202" s="108"/>
    </row>
    <row r="203" customFormat="false" ht="12.8" hidden="false" customHeight="false" outlineLevel="0" collapsed="false">
      <c r="A203" s="108"/>
      <c r="B203" s="108"/>
    </row>
    <row r="204" customFormat="false" ht="12.8" hidden="false" customHeight="false" outlineLevel="0" collapsed="false">
      <c r="A204" s="108"/>
      <c r="B204" s="108"/>
    </row>
    <row r="205" customFormat="false" ht="12.8" hidden="false" customHeight="false" outlineLevel="0" collapsed="false">
      <c r="A205" s="108"/>
      <c r="B205" s="108"/>
    </row>
    <row r="206" customFormat="false" ht="12.8" hidden="false" customHeight="false" outlineLevel="0" collapsed="false">
      <c r="A206" s="108"/>
      <c r="B206" s="108"/>
    </row>
    <row r="207" customFormat="false" ht="12.8" hidden="false" customHeight="false" outlineLevel="0" collapsed="false">
      <c r="A207" s="108"/>
      <c r="B207" s="108"/>
    </row>
    <row r="208" customFormat="false" ht="12.8" hidden="false" customHeight="false" outlineLevel="0" collapsed="false">
      <c r="A208" s="108"/>
      <c r="B208" s="108"/>
    </row>
    <row r="209" customFormat="false" ht="12.8" hidden="false" customHeight="false" outlineLevel="0" collapsed="false">
      <c r="A209" s="108"/>
      <c r="B209" s="108"/>
    </row>
    <row r="210" customFormat="false" ht="12.8" hidden="false" customHeight="false" outlineLevel="0" collapsed="false">
      <c r="A210" s="108"/>
      <c r="B210" s="108"/>
    </row>
    <row r="211" customFormat="false" ht="12.8" hidden="false" customHeight="false" outlineLevel="0" collapsed="false">
      <c r="A211" s="108"/>
      <c r="B211" s="108"/>
    </row>
    <row r="212" customFormat="false" ht="12.8" hidden="false" customHeight="false" outlineLevel="0" collapsed="false">
      <c r="A212" s="108"/>
      <c r="B212" s="108"/>
    </row>
    <row r="213" customFormat="false" ht="12.8" hidden="false" customHeight="false" outlineLevel="0" collapsed="false">
      <c r="A213" s="108"/>
      <c r="B213" s="108"/>
    </row>
    <row r="214" customFormat="false" ht="12.8" hidden="false" customHeight="false" outlineLevel="0" collapsed="false">
      <c r="A214" s="108"/>
      <c r="B214" s="108"/>
    </row>
    <row r="215" customFormat="false" ht="12.8" hidden="false" customHeight="false" outlineLevel="0" collapsed="false">
      <c r="A215" s="108"/>
      <c r="B215" s="108"/>
    </row>
    <row r="216" customFormat="false" ht="12.8" hidden="false" customHeight="false" outlineLevel="0" collapsed="false">
      <c r="A216" s="108"/>
      <c r="B216" s="108"/>
    </row>
    <row r="217" customFormat="false" ht="12.8" hidden="false" customHeight="false" outlineLevel="0" collapsed="false">
      <c r="A217" s="108"/>
      <c r="B217" s="108"/>
    </row>
    <row r="218" customFormat="false" ht="12.8" hidden="false" customHeight="false" outlineLevel="0" collapsed="false">
      <c r="A218" s="108"/>
      <c r="B218" s="108"/>
    </row>
    <row r="219" customFormat="false" ht="12.8" hidden="false" customHeight="false" outlineLevel="0" collapsed="false">
      <c r="A219" s="108"/>
      <c r="B219" s="108"/>
    </row>
    <row r="220" customFormat="false" ht="12.8" hidden="false" customHeight="false" outlineLevel="0" collapsed="false">
      <c r="A220" s="108"/>
      <c r="B220" s="108"/>
    </row>
    <row r="221" customFormat="false" ht="12.8" hidden="false" customHeight="false" outlineLevel="0" collapsed="false">
      <c r="A221" s="108"/>
      <c r="B221" s="108"/>
    </row>
    <row r="222" customFormat="false" ht="12.8" hidden="false" customHeight="false" outlineLevel="0" collapsed="false">
      <c r="A222" s="108"/>
      <c r="B222" s="108"/>
    </row>
    <row r="223" customFormat="false" ht="12.8" hidden="false" customHeight="false" outlineLevel="0" collapsed="false">
      <c r="A223" s="108"/>
      <c r="B223" s="108"/>
    </row>
    <row r="224" customFormat="false" ht="12.8" hidden="false" customHeight="false" outlineLevel="0" collapsed="false">
      <c r="A224" s="108"/>
      <c r="B224" s="108"/>
    </row>
    <row r="225" customFormat="false" ht="12.8" hidden="false" customHeight="false" outlineLevel="0" collapsed="false">
      <c r="A225" s="108"/>
      <c r="B225" s="108"/>
    </row>
    <row r="226" customFormat="false" ht="12.8" hidden="false" customHeight="false" outlineLevel="0" collapsed="false">
      <c r="A226" s="108"/>
      <c r="B226" s="108"/>
    </row>
    <row r="227" customFormat="false" ht="12.8" hidden="false" customHeight="false" outlineLevel="0" collapsed="false">
      <c r="A227" s="108"/>
      <c r="B227" s="108"/>
    </row>
    <row r="228" customFormat="false" ht="12.8" hidden="false" customHeight="false" outlineLevel="0" collapsed="false">
      <c r="A228" s="108"/>
      <c r="B228" s="108"/>
    </row>
    <row r="229" customFormat="false" ht="12.8" hidden="false" customHeight="false" outlineLevel="0" collapsed="false">
      <c r="A229" s="108"/>
      <c r="B229" s="108"/>
    </row>
    <row r="230" customFormat="false" ht="12.8" hidden="false" customHeight="false" outlineLevel="0" collapsed="false">
      <c r="A230" s="108"/>
      <c r="B230" s="108"/>
    </row>
    <row r="231" customFormat="false" ht="12.8" hidden="false" customHeight="false" outlineLevel="0" collapsed="false">
      <c r="A231" s="108"/>
      <c r="B231" s="108"/>
    </row>
    <row r="232" customFormat="false" ht="12.8" hidden="false" customHeight="false" outlineLevel="0" collapsed="false">
      <c r="A232" s="108"/>
      <c r="B232" s="108"/>
    </row>
    <row r="233" customFormat="false" ht="12.8" hidden="false" customHeight="false" outlineLevel="0" collapsed="false">
      <c r="A233" s="108"/>
      <c r="B233" s="108"/>
    </row>
    <row r="234" customFormat="false" ht="12.8" hidden="false" customHeight="false" outlineLevel="0" collapsed="false">
      <c r="A234" s="108"/>
      <c r="B234" s="108"/>
    </row>
    <row r="235" customFormat="false" ht="12.8" hidden="false" customHeight="false" outlineLevel="0" collapsed="false">
      <c r="A235" s="108"/>
      <c r="B235" s="108"/>
    </row>
    <row r="236" customFormat="false" ht="12.8" hidden="false" customHeight="false" outlineLevel="0" collapsed="false">
      <c r="A236" s="108"/>
      <c r="B236" s="108"/>
    </row>
    <row r="237" customFormat="false" ht="12.8" hidden="false" customHeight="false" outlineLevel="0" collapsed="false">
      <c r="A237" s="108"/>
      <c r="B237" s="108"/>
    </row>
    <row r="238" customFormat="false" ht="12.8" hidden="false" customHeight="false" outlineLevel="0" collapsed="false">
      <c r="A238" s="108"/>
      <c r="B238" s="108"/>
    </row>
    <row r="239" customFormat="false" ht="12.8" hidden="false" customHeight="false" outlineLevel="0" collapsed="false">
      <c r="A239" s="108"/>
      <c r="B239" s="108"/>
    </row>
    <row r="240" customFormat="false" ht="12.8" hidden="false" customHeight="false" outlineLevel="0" collapsed="false">
      <c r="A240" s="108"/>
      <c r="B240" s="108"/>
    </row>
    <row r="241" customFormat="false" ht="12.8" hidden="false" customHeight="false" outlineLevel="0" collapsed="false">
      <c r="A241" s="108"/>
      <c r="B241" s="108"/>
    </row>
    <row r="242" customFormat="false" ht="12.8" hidden="false" customHeight="false" outlineLevel="0" collapsed="false">
      <c r="A242" s="108"/>
      <c r="B242" s="108"/>
    </row>
    <row r="243" customFormat="false" ht="12.8" hidden="false" customHeight="false" outlineLevel="0" collapsed="false">
      <c r="A243" s="108"/>
      <c r="B243" s="108"/>
    </row>
    <row r="244" customFormat="false" ht="12.8" hidden="false" customHeight="false" outlineLevel="0" collapsed="false">
      <c r="A244" s="108"/>
      <c r="B244" s="108"/>
    </row>
    <row r="245" customFormat="false" ht="12.8" hidden="false" customHeight="false" outlineLevel="0" collapsed="false">
      <c r="A245" s="108"/>
      <c r="B245" s="108"/>
    </row>
    <row r="246" customFormat="false" ht="12.8" hidden="false" customHeight="false" outlineLevel="0" collapsed="false">
      <c r="A246" s="108"/>
      <c r="B246" s="108"/>
    </row>
    <row r="247" customFormat="false" ht="12.8" hidden="false" customHeight="false" outlineLevel="0" collapsed="false">
      <c r="A247" s="108"/>
      <c r="B247" s="108"/>
    </row>
    <row r="248" customFormat="false" ht="12.8" hidden="false" customHeight="false" outlineLevel="0" collapsed="false">
      <c r="A248" s="108"/>
      <c r="B248" s="108"/>
    </row>
    <row r="249" customFormat="false" ht="12.8" hidden="false" customHeight="false" outlineLevel="0" collapsed="false">
      <c r="A249" s="108"/>
      <c r="B249" s="108"/>
    </row>
    <row r="250" customFormat="false" ht="12.8" hidden="false" customHeight="false" outlineLevel="0" collapsed="false">
      <c r="A250" s="108"/>
      <c r="B250" s="108"/>
    </row>
    <row r="251" customFormat="false" ht="12.8" hidden="false" customHeight="false" outlineLevel="0" collapsed="false">
      <c r="A251" s="108"/>
      <c r="B251" s="108"/>
    </row>
    <row r="252" customFormat="false" ht="12.8" hidden="false" customHeight="false" outlineLevel="0" collapsed="false">
      <c r="A252" s="108"/>
      <c r="B252" s="108"/>
    </row>
    <row r="253" customFormat="false" ht="12.8" hidden="false" customHeight="false" outlineLevel="0" collapsed="false">
      <c r="A253" s="108"/>
      <c r="B253" s="108"/>
    </row>
    <row r="254" customFormat="false" ht="12.8" hidden="false" customHeight="false" outlineLevel="0" collapsed="false">
      <c r="A254" s="108"/>
      <c r="B254" s="108"/>
    </row>
    <row r="255" customFormat="false" ht="12.8" hidden="false" customHeight="false" outlineLevel="0" collapsed="false">
      <c r="A255" s="108"/>
      <c r="B255" s="108"/>
    </row>
    <row r="256" customFormat="false" ht="12.8" hidden="false" customHeight="false" outlineLevel="0" collapsed="false">
      <c r="A256" s="108"/>
      <c r="B256" s="108"/>
    </row>
    <row r="257" customFormat="false" ht="12.8" hidden="false" customHeight="false" outlineLevel="0" collapsed="false">
      <c r="A257" s="108"/>
      <c r="B257" s="108"/>
    </row>
    <row r="258" customFormat="false" ht="12.8" hidden="false" customHeight="false" outlineLevel="0" collapsed="false">
      <c r="A258" s="108"/>
      <c r="B258" s="108"/>
    </row>
    <row r="259" customFormat="false" ht="12.8" hidden="false" customHeight="false" outlineLevel="0" collapsed="false">
      <c r="A259" s="108"/>
      <c r="B259" s="108"/>
    </row>
    <row r="260" customFormat="false" ht="12.8" hidden="false" customHeight="false" outlineLevel="0" collapsed="false">
      <c r="A260" s="108"/>
      <c r="B260" s="108"/>
    </row>
    <row r="261" customFormat="false" ht="12.8" hidden="false" customHeight="false" outlineLevel="0" collapsed="false">
      <c r="A261" s="108"/>
      <c r="B261" s="108"/>
    </row>
    <row r="262" customFormat="false" ht="12.8" hidden="false" customHeight="false" outlineLevel="0" collapsed="false">
      <c r="A262" s="108"/>
      <c r="B262" s="108"/>
    </row>
    <row r="263" customFormat="false" ht="12.8" hidden="false" customHeight="false" outlineLevel="0" collapsed="false">
      <c r="A263" s="108"/>
      <c r="B263" s="108"/>
    </row>
    <row r="264" customFormat="false" ht="12.8" hidden="false" customHeight="false" outlineLevel="0" collapsed="false">
      <c r="A264" s="108"/>
      <c r="B264" s="108"/>
    </row>
    <row r="265" customFormat="false" ht="12.8" hidden="false" customHeight="false" outlineLevel="0" collapsed="false">
      <c r="A265" s="108"/>
      <c r="B265" s="108"/>
    </row>
    <row r="266" customFormat="false" ht="12.8" hidden="false" customHeight="false" outlineLevel="0" collapsed="false">
      <c r="A266" s="108"/>
      <c r="B266" s="108"/>
    </row>
    <row r="267" customFormat="false" ht="12.8" hidden="false" customHeight="false" outlineLevel="0" collapsed="false">
      <c r="A267" s="108"/>
      <c r="B267" s="108"/>
    </row>
    <row r="268" customFormat="false" ht="12.8" hidden="false" customHeight="false" outlineLevel="0" collapsed="false">
      <c r="A268" s="108"/>
      <c r="B268" s="108"/>
    </row>
    <row r="269" customFormat="false" ht="12.8" hidden="false" customHeight="false" outlineLevel="0" collapsed="false">
      <c r="A269" s="108"/>
      <c r="B269" s="108"/>
    </row>
    <row r="270" customFormat="false" ht="12.8" hidden="false" customHeight="false" outlineLevel="0" collapsed="false">
      <c r="A270" s="108"/>
      <c r="B270" s="108"/>
    </row>
    <row r="271" customFormat="false" ht="12.8" hidden="false" customHeight="false" outlineLevel="0" collapsed="false">
      <c r="A271" s="108"/>
      <c r="B271" s="108"/>
    </row>
    <row r="272" customFormat="false" ht="12.8" hidden="false" customHeight="false" outlineLevel="0" collapsed="false">
      <c r="A272" s="108"/>
      <c r="B272" s="108"/>
    </row>
    <row r="273" customFormat="false" ht="12.8" hidden="false" customHeight="false" outlineLevel="0" collapsed="false">
      <c r="A273" s="108"/>
      <c r="B273" s="108"/>
    </row>
    <row r="274" customFormat="false" ht="12.8" hidden="false" customHeight="false" outlineLevel="0" collapsed="false">
      <c r="A274" s="108"/>
      <c r="B274" s="108"/>
    </row>
    <row r="275" customFormat="false" ht="12.8" hidden="false" customHeight="false" outlineLevel="0" collapsed="false">
      <c r="A275" s="108"/>
      <c r="B275" s="108"/>
    </row>
    <row r="276" customFormat="false" ht="12.8" hidden="false" customHeight="false" outlineLevel="0" collapsed="false">
      <c r="A276" s="108"/>
      <c r="B276" s="108"/>
    </row>
    <row r="277" customFormat="false" ht="12.8" hidden="false" customHeight="false" outlineLevel="0" collapsed="false">
      <c r="A277" s="108"/>
      <c r="B277" s="108"/>
    </row>
    <row r="278" customFormat="false" ht="12.8" hidden="false" customHeight="false" outlineLevel="0" collapsed="false">
      <c r="A278" s="108"/>
      <c r="B278" s="108"/>
    </row>
    <row r="279" customFormat="false" ht="12.8" hidden="false" customHeight="false" outlineLevel="0" collapsed="false">
      <c r="A279" s="108"/>
      <c r="B279" s="108"/>
    </row>
    <row r="280" customFormat="false" ht="12.8" hidden="false" customHeight="false" outlineLevel="0" collapsed="false">
      <c r="A280" s="108"/>
      <c r="B280" s="108"/>
    </row>
    <row r="281" customFormat="false" ht="12.8" hidden="false" customHeight="false" outlineLevel="0" collapsed="false">
      <c r="A281" s="108"/>
      <c r="B281" s="108"/>
    </row>
    <row r="282" customFormat="false" ht="12.8" hidden="false" customHeight="false" outlineLevel="0" collapsed="false">
      <c r="A282" s="108"/>
      <c r="B282" s="108"/>
    </row>
    <row r="283" customFormat="false" ht="12.8" hidden="false" customHeight="false" outlineLevel="0" collapsed="false">
      <c r="A283" s="108"/>
      <c r="B283" s="108"/>
    </row>
    <row r="284" customFormat="false" ht="12.8" hidden="false" customHeight="false" outlineLevel="0" collapsed="false">
      <c r="A284" s="108"/>
      <c r="B284" s="108"/>
    </row>
    <row r="285" customFormat="false" ht="12.8" hidden="false" customHeight="false" outlineLevel="0" collapsed="false">
      <c r="A285" s="108"/>
      <c r="B285" s="108"/>
    </row>
    <row r="286" customFormat="false" ht="12.8" hidden="false" customHeight="false" outlineLevel="0" collapsed="false">
      <c r="A286" s="108"/>
      <c r="B286" s="108"/>
    </row>
    <row r="287" customFormat="false" ht="12.8" hidden="false" customHeight="false" outlineLevel="0" collapsed="false">
      <c r="A287" s="108"/>
      <c r="B287" s="108"/>
    </row>
    <row r="288" customFormat="false" ht="12.8" hidden="false" customHeight="false" outlineLevel="0" collapsed="false">
      <c r="A288" s="108"/>
      <c r="B288" s="108"/>
    </row>
    <row r="289" customFormat="false" ht="12.8" hidden="false" customHeight="false" outlineLevel="0" collapsed="false">
      <c r="A289" s="108"/>
      <c r="B289" s="108"/>
    </row>
    <row r="290" customFormat="false" ht="12.8" hidden="false" customHeight="false" outlineLevel="0" collapsed="false">
      <c r="A290" s="108"/>
      <c r="B290" s="108"/>
    </row>
    <row r="291" customFormat="false" ht="12.8" hidden="false" customHeight="false" outlineLevel="0" collapsed="false">
      <c r="A291" s="108"/>
      <c r="B291" s="108"/>
    </row>
    <row r="292" customFormat="false" ht="12.8" hidden="false" customHeight="false" outlineLevel="0" collapsed="false">
      <c r="A292" s="108"/>
      <c r="B292" s="108"/>
    </row>
    <row r="293" customFormat="false" ht="12.8" hidden="false" customHeight="false" outlineLevel="0" collapsed="false">
      <c r="A293" s="108"/>
      <c r="B293" s="108"/>
    </row>
    <row r="294" customFormat="false" ht="12.8" hidden="false" customHeight="false" outlineLevel="0" collapsed="false">
      <c r="A294" s="108"/>
      <c r="B294" s="108"/>
    </row>
    <row r="295" customFormat="false" ht="12.8" hidden="false" customHeight="false" outlineLevel="0" collapsed="false">
      <c r="A295" s="108"/>
      <c r="B295" s="108"/>
    </row>
    <row r="296" customFormat="false" ht="12.8" hidden="false" customHeight="false" outlineLevel="0" collapsed="false">
      <c r="A296" s="108"/>
      <c r="B296" s="108"/>
    </row>
    <row r="297" customFormat="false" ht="12.8" hidden="false" customHeight="false" outlineLevel="0" collapsed="false">
      <c r="A297" s="108"/>
      <c r="B297" s="108"/>
    </row>
    <row r="298" customFormat="false" ht="12.8" hidden="false" customHeight="false" outlineLevel="0" collapsed="false">
      <c r="A298" s="108"/>
      <c r="B298" s="108"/>
    </row>
    <row r="299" customFormat="false" ht="12.8" hidden="false" customHeight="false" outlineLevel="0" collapsed="false">
      <c r="A299" s="108"/>
      <c r="B299" s="108"/>
    </row>
    <row r="300" customFormat="false" ht="12.8" hidden="false" customHeight="false" outlineLevel="0" collapsed="false">
      <c r="A300" s="108"/>
      <c r="B300" s="108"/>
    </row>
    <row r="301" customFormat="false" ht="12.8" hidden="false" customHeight="false" outlineLevel="0" collapsed="false">
      <c r="A301" s="108"/>
      <c r="B301" s="108"/>
    </row>
    <row r="302" customFormat="false" ht="12.8" hidden="false" customHeight="false" outlineLevel="0" collapsed="false">
      <c r="A302" s="108"/>
      <c r="B302" s="108"/>
    </row>
    <row r="303" customFormat="false" ht="12.8" hidden="false" customHeight="false" outlineLevel="0" collapsed="false">
      <c r="A303" s="108"/>
      <c r="B303" s="108"/>
    </row>
    <row r="304" customFormat="false" ht="12.8" hidden="false" customHeight="false" outlineLevel="0" collapsed="false">
      <c r="A304" s="108"/>
      <c r="B304" s="108"/>
    </row>
    <row r="305" customFormat="false" ht="12.8" hidden="false" customHeight="false" outlineLevel="0" collapsed="false">
      <c r="A305" s="108"/>
      <c r="B305" s="108"/>
    </row>
    <row r="306" customFormat="false" ht="12.8" hidden="false" customHeight="false" outlineLevel="0" collapsed="false">
      <c r="A306" s="108"/>
      <c r="B306" s="108"/>
    </row>
    <row r="307" customFormat="false" ht="12.8" hidden="false" customHeight="false" outlineLevel="0" collapsed="false">
      <c r="A307" s="108"/>
      <c r="B307" s="108"/>
    </row>
    <row r="308" customFormat="false" ht="12.8" hidden="false" customHeight="false" outlineLevel="0" collapsed="false">
      <c r="A308" s="108"/>
      <c r="B308" s="108"/>
    </row>
    <row r="309" customFormat="false" ht="12.8" hidden="false" customHeight="false" outlineLevel="0" collapsed="false">
      <c r="A309" s="108"/>
      <c r="B309" s="108"/>
    </row>
    <row r="310" customFormat="false" ht="12.8" hidden="false" customHeight="false" outlineLevel="0" collapsed="false">
      <c r="A310" s="108"/>
      <c r="B310" s="108"/>
    </row>
    <row r="311" customFormat="false" ht="12.8" hidden="false" customHeight="false" outlineLevel="0" collapsed="false">
      <c r="A311" s="108"/>
      <c r="B311" s="108"/>
    </row>
    <row r="312" customFormat="false" ht="12.8" hidden="false" customHeight="false" outlineLevel="0" collapsed="false">
      <c r="A312" s="108"/>
      <c r="B312" s="108"/>
    </row>
    <row r="313" customFormat="false" ht="12.8" hidden="false" customHeight="false" outlineLevel="0" collapsed="false">
      <c r="A313" s="108"/>
      <c r="B313" s="108"/>
    </row>
    <row r="314" customFormat="false" ht="12.8" hidden="false" customHeight="false" outlineLevel="0" collapsed="false">
      <c r="A314" s="108"/>
      <c r="B314" s="108"/>
    </row>
    <row r="315" customFormat="false" ht="12.8" hidden="false" customHeight="false" outlineLevel="0" collapsed="false">
      <c r="A315" s="108"/>
      <c r="B315" s="108"/>
    </row>
    <row r="316" customFormat="false" ht="12.8" hidden="false" customHeight="false" outlineLevel="0" collapsed="false">
      <c r="A316" s="108"/>
      <c r="B316" s="108"/>
    </row>
    <row r="317" customFormat="false" ht="12.8" hidden="false" customHeight="false" outlineLevel="0" collapsed="false">
      <c r="A317" s="108"/>
      <c r="B317" s="108"/>
    </row>
    <row r="318" customFormat="false" ht="12.8" hidden="false" customHeight="false" outlineLevel="0" collapsed="false">
      <c r="A318" s="108"/>
      <c r="B318" s="108"/>
    </row>
    <row r="319" customFormat="false" ht="12.8" hidden="false" customHeight="false" outlineLevel="0" collapsed="false">
      <c r="A319" s="108"/>
      <c r="B319" s="108"/>
    </row>
    <row r="320" customFormat="false" ht="12.8" hidden="false" customHeight="false" outlineLevel="0" collapsed="false">
      <c r="A320" s="108"/>
      <c r="B320" s="108"/>
    </row>
    <row r="321" customFormat="false" ht="12.8" hidden="false" customHeight="false" outlineLevel="0" collapsed="false">
      <c r="A321" s="108"/>
      <c r="B321" s="108"/>
    </row>
    <row r="322" customFormat="false" ht="12.8" hidden="false" customHeight="false" outlineLevel="0" collapsed="false">
      <c r="A322" s="108"/>
      <c r="B322" s="108"/>
    </row>
    <row r="323" customFormat="false" ht="12.8" hidden="false" customHeight="false" outlineLevel="0" collapsed="false">
      <c r="A323" s="108"/>
      <c r="B323" s="108"/>
    </row>
    <row r="324" customFormat="false" ht="12.8" hidden="false" customHeight="false" outlineLevel="0" collapsed="false">
      <c r="A324" s="108"/>
      <c r="B324" s="108"/>
    </row>
    <row r="325" customFormat="false" ht="12.8" hidden="false" customHeight="false" outlineLevel="0" collapsed="false">
      <c r="A325" s="108"/>
      <c r="B325" s="108"/>
    </row>
    <row r="326" customFormat="false" ht="12.8" hidden="false" customHeight="false" outlineLevel="0" collapsed="false">
      <c r="A326" s="108"/>
      <c r="B326" s="108"/>
    </row>
    <row r="327" customFormat="false" ht="12.8" hidden="false" customHeight="false" outlineLevel="0" collapsed="false">
      <c r="A327" s="108"/>
      <c r="B327" s="108"/>
    </row>
    <row r="328" customFormat="false" ht="12.8" hidden="false" customHeight="false" outlineLevel="0" collapsed="false">
      <c r="A328" s="108"/>
      <c r="B328" s="108"/>
    </row>
    <row r="329" customFormat="false" ht="12.8" hidden="false" customHeight="false" outlineLevel="0" collapsed="false">
      <c r="A329" s="108"/>
      <c r="B329" s="108"/>
    </row>
    <row r="330" customFormat="false" ht="12.8" hidden="false" customHeight="false" outlineLevel="0" collapsed="false">
      <c r="A330" s="108"/>
      <c r="B330" s="108"/>
    </row>
    <row r="331" customFormat="false" ht="12.8" hidden="false" customHeight="false" outlineLevel="0" collapsed="false">
      <c r="A331" s="108"/>
      <c r="B331" s="108"/>
    </row>
    <row r="332" customFormat="false" ht="12.8" hidden="false" customHeight="false" outlineLevel="0" collapsed="false">
      <c r="A332" s="108"/>
      <c r="B332" s="108"/>
    </row>
    <row r="333" customFormat="false" ht="12.8" hidden="false" customHeight="false" outlineLevel="0" collapsed="false">
      <c r="A333" s="108"/>
      <c r="B333" s="108"/>
    </row>
    <row r="334" customFormat="false" ht="12.8" hidden="false" customHeight="false" outlineLevel="0" collapsed="false">
      <c r="A334" s="108"/>
      <c r="B334" s="108"/>
    </row>
    <row r="335" customFormat="false" ht="12.8" hidden="false" customHeight="false" outlineLevel="0" collapsed="false">
      <c r="A335" s="108"/>
      <c r="B335" s="108"/>
    </row>
    <row r="336" customFormat="false" ht="12.8" hidden="false" customHeight="false" outlineLevel="0" collapsed="false">
      <c r="A336" s="108"/>
      <c r="B336" s="108"/>
    </row>
    <row r="337" customFormat="false" ht="12.8" hidden="false" customHeight="false" outlineLevel="0" collapsed="false">
      <c r="A337" s="108"/>
      <c r="B337" s="108"/>
    </row>
    <row r="338" customFormat="false" ht="12.8" hidden="false" customHeight="false" outlineLevel="0" collapsed="false">
      <c r="A338" s="108"/>
      <c r="B338" s="108"/>
    </row>
    <row r="339" customFormat="false" ht="12.8" hidden="false" customHeight="false" outlineLevel="0" collapsed="false">
      <c r="A339" s="108"/>
      <c r="B339" s="108"/>
    </row>
    <row r="340" customFormat="false" ht="12.8" hidden="false" customHeight="false" outlineLevel="0" collapsed="false">
      <c r="A340" s="108"/>
      <c r="B340" s="108"/>
    </row>
    <row r="341" customFormat="false" ht="12.8" hidden="false" customHeight="false" outlineLevel="0" collapsed="false">
      <c r="A341" s="108"/>
      <c r="B341" s="108"/>
    </row>
    <row r="342" customFormat="false" ht="12.8" hidden="false" customHeight="false" outlineLevel="0" collapsed="false">
      <c r="A342" s="108"/>
      <c r="B342" s="108"/>
    </row>
    <row r="343" customFormat="false" ht="12.8" hidden="false" customHeight="false" outlineLevel="0" collapsed="false">
      <c r="A343" s="108"/>
      <c r="B343" s="108"/>
    </row>
    <row r="344" customFormat="false" ht="12.8" hidden="false" customHeight="false" outlineLevel="0" collapsed="false">
      <c r="A344" s="108"/>
      <c r="B344" s="108"/>
    </row>
    <row r="345" customFormat="false" ht="12.8" hidden="false" customHeight="false" outlineLevel="0" collapsed="false">
      <c r="A345" s="108"/>
      <c r="B345" s="108"/>
    </row>
    <row r="346" customFormat="false" ht="12.8" hidden="false" customHeight="false" outlineLevel="0" collapsed="false">
      <c r="A346" s="108"/>
      <c r="B346" s="108"/>
    </row>
    <row r="347" customFormat="false" ht="12.8" hidden="false" customHeight="false" outlineLevel="0" collapsed="false">
      <c r="A347" s="108"/>
      <c r="B347" s="108"/>
    </row>
    <row r="348" customFormat="false" ht="12.8" hidden="false" customHeight="false" outlineLevel="0" collapsed="false">
      <c r="A348" s="108"/>
      <c r="B348" s="108"/>
    </row>
    <row r="349" customFormat="false" ht="12.8" hidden="false" customHeight="false" outlineLevel="0" collapsed="false">
      <c r="A349" s="108"/>
      <c r="B349" s="108"/>
    </row>
    <row r="350" customFormat="false" ht="12.8" hidden="false" customHeight="false" outlineLevel="0" collapsed="false">
      <c r="A350" s="108"/>
      <c r="B350" s="108"/>
    </row>
    <row r="351" customFormat="false" ht="12.8" hidden="false" customHeight="false" outlineLevel="0" collapsed="false">
      <c r="A351" s="108"/>
      <c r="B351" s="108"/>
    </row>
    <row r="352" customFormat="false" ht="12.8" hidden="false" customHeight="false" outlineLevel="0" collapsed="false">
      <c r="A352" s="108"/>
      <c r="B352" s="108"/>
    </row>
    <row r="353" customFormat="false" ht="12.8" hidden="false" customHeight="false" outlineLevel="0" collapsed="false">
      <c r="A353" s="108"/>
      <c r="B353" s="108"/>
    </row>
    <row r="354" customFormat="false" ht="12.8" hidden="false" customHeight="false" outlineLevel="0" collapsed="false">
      <c r="A354" s="108"/>
      <c r="B354" s="108"/>
    </row>
    <row r="355" customFormat="false" ht="12.8" hidden="false" customHeight="false" outlineLevel="0" collapsed="false">
      <c r="A355" s="108"/>
      <c r="B355" s="108"/>
    </row>
    <row r="356" customFormat="false" ht="12.8" hidden="false" customHeight="false" outlineLevel="0" collapsed="false">
      <c r="A356" s="108"/>
      <c r="B356" s="108"/>
    </row>
    <row r="357" customFormat="false" ht="12.8" hidden="false" customHeight="false" outlineLevel="0" collapsed="false">
      <c r="A357" s="108"/>
      <c r="B357" s="108"/>
    </row>
    <row r="358" customFormat="false" ht="12.8" hidden="false" customHeight="false" outlineLevel="0" collapsed="false">
      <c r="A358" s="108"/>
      <c r="B358" s="108"/>
    </row>
    <row r="359" customFormat="false" ht="12.8" hidden="false" customHeight="false" outlineLevel="0" collapsed="false">
      <c r="A359" s="108"/>
      <c r="B359" s="108"/>
    </row>
    <row r="360" customFormat="false" ht="12.8" hidden="false" customHeight="false" outlineLevel="0" collapsed="false">
      <c r="A360" s="108"/>
      <c r="B360" s="108"/>
    </row>
    <row r="361" customFormat="false" ht="12.8" hidden="false" customHeight="false" outlineLevel="0" collapsed="false">
      <c r="A361" s="108"/>
      <c r="B361" s="108"/>
    </row>
    <row r="362" customFormat="false" ht="12.8" hidden="false" customHeight="false" outlineLevel="0" collapsed="false">
      <c r="A362" s="108"/>
      <c r="B362" s="108"/>
    </row>
    <row r="363" customFormat="false" ht="12.8" hidden="false" customHeight="false" outlineLevel="0" collapsed="false">
      <c r="A363" s="108"/>
      <c r="B363" s="108"/>
    </row>
    <row r="364" customFormat="false" ht="12.8" hidden="false" customHeight="false" outlineLevel="0" collapsed="false">
      <c r="A364" s="108"/>
      <c r="B364" s="108"/>
    </row>
    <row r="365" customFormat="false" ht="12.8" hidden="false" customHeight="false" outlineLevel="0" collapsed="false">
      <c r="A365" s="108"/>
      <c r="B365" s="108"/>
    </row>
    <row r="366" customFormat="false" ht="12.8" hidden="false" customHeight="false" outlineLevel="0" collapsed="false">
      <c r="A366" s="108"/>
      <c r="B366" s="108"/>
    </row>
    <row r="367" customFormat="false" ht="12.8" hidden="false" customHeight="false" outlineLevel="0" collapsed="false">
      <c r="A367" s="108"/>
      <c r="B367" s="108"/>
    </row>
    <row r="368" customFormat="false" ht="12.8" hidden="false" customHeight="false" outlineLevel="0" collapsed="false">
      <c r="A368" s="108"/>
      <c r="B368" s="108"/>
    </row>
    <row r="369" customFormat="false" ht="12.8" hidden="false" customHeight="false" outlineLevel="0" collapsed="false">
      <c r="A369" s="108"/>
      <c r="B369" s="108"/>
    </row>
    <row r="370" customFormat="false" ht="12.8" hidden="false" customHeight="false" outlineLevel="0" collapsed="false">
      <c r="A370" s="108"/>
      <c r="B370" s="108"/>
    </row>
    <row r="371" customFormat="false" ht="12.8" hidden="false" customHeight="false" outlineLevel="0" collapsed="false">
      <c r="A371" s="108"/>
      <c r="B371" s="108"/>
    </row>
    <row r="372" customFormat="false" ht="12.8" hidden="false" customHeight="false" outlineLevel="0" collapsed="false">
      <c r="A372" s="108"/>
      <c r="B372" s="108"/>
    </row>
    <row r="373" customFormat="false" ht="12.8" hidden="false" customHeight="false" outlineLevel="0" collapsed="false">
      <c r="A373" s="108"/>
      <c r="B373" s="108"/>
    </row>
    <row r="374" customFormat="false" ht="12.8" hidden="false" customHeight="false" outlineLevel="0" collapsed="false">
      <c r="A374" s="108"/>
      <c r="B374" s="108"/>
    </row>
    <row r="375" customFormat="false" ht="12.8" hidden="false" customHeight="false" outlineLevel="0" collapsed="false">
      <c r="A375" s="108"/>
      <c r="B375" s="108"/>
    </row>
    <row r="376" customFormat="false" ht="12.8" hidden="false" customHeight="false" outlineLevel="0" collapsed="false">
      <c r="A376" s="108"/>
      <c r="B376" s="108"/>
    </row>
    <row r="377" customFormat="false" ht="12.8" hidden="false" customHeight="false" outlineLevel="0" collapsed="false">
      <c r="A377" s="108"/>
      <c r="B377" s="108"/>
    </row>
    <row r="378" customFormat="false" ht="12.8" hidden="false" customHeight="false" outlineLevel="0" collapsed="false">
      <c r="A378" s="108"/>
      <c r="B378" s="108"/>
    </row>
    <row r="379" customFormat="false" ht="12.8" hidden="false" customHeight="false" outlineLevel="0" collapsed="false">
      <c r="A379" s="108"/>
      <c r="B379" s="108"/>
    </row>
    <row r="380" customFormat="false" ht="12.8" hidden="false" customHeight="false" outlineLevel="0" collapsed="false">
      <c r="A380" s="108"/>
      <c r="B380" s="108"/>
    </row>
    <row r="381" customFormat="false" ht="12.8" hidden="false" customHeight="false" outlineLevel="0" collapsed="false">
      <c r="A381" s="108"/>
      <c r="B381" s="108"/>
    </row>
    <row r="382" customFormat="false" ht="12.8" hidden="false" customHeight="false" outlineLevel="0" collapsed="false">
      <c r="A382" s="108"/>
      <c r="B382" s="108"/>
    </row>
    <row r="383" customFormat="false" ht="12.8" hidden="false" customHeight="false" outlineLevel="0" collapsed="false">
      <c r="A383" s="108"/>
      <c r="B383" s="108"/>
    </row>
    <row r="384" customFormat="false" ht="12.8" hidden="false" customHeight="false" outlineLevel="0" collapsed="false">
      <c r="A384" s="108"/>
      <c r="B384" s="108"/>
    </row>
    <row r="385" customFormat="false" ht="12.8" hidden="false" customHeight="false" outlineLevel="0" collapsed="false">
      <c r="A385" s="108"/>
      <c r="B385" s="108"/>
    </row>
    <row r="386" customFormat="false" ht="12.8" hidden="false" customHeight="false" outlineLevel="0" collapsed="false">
      <c r="A386" s="108"/>
      <c r="B386" s="108"/>
    </row>
    <row r="387" customFormat="false" ht="12.8" hidden="false" customHeight="false" outlineLevel="0" collapsed="false">
      <c r="A387" s="108"/>
      <c r="B387" s="108"/>
    </row>
    <row r="388" customFormat="false" ht="12.8" hidden="false" customHeight="false" outlineLevel="0" collapsed="false">
      <c r="A388" s="108"/>
      <c r="B388" s="108"/>
    </row>
    <row r="389" customFormat="false" ht="12.8" hidden="false" customHeight="false" outlineLevel="0" collapsed="false">
      <c r="A389" s="108"/>
      <c r="B389" s="108"/>
    </row>
    <row r="390" customFormat="false" ht="12.8" hidden="false" customHeight="false" outlineLevel="0" collapsed="false">
      <c r="A390" s="108"/>
      <c r="B390" s="108"/>
    </row>
    <row r="391" customFormat="false" ht="12.8" hidden="false" customHeight="false" outlineLevel="0" collapsed="false">
      <c r="A391" s="108"/>
      <c r="B391" s="108"/>
    </row>
    <row r="392" customFormat="false" ht="12.8" hidden="false" customHeight="false" outlineLevel="0" collapsed="false">
      <c r="A392" s="108"/>
      <c r="B392" s="108"/>
    </row>
    <row r="393" customFormat="false" ht="12.8" hidden="false" customHeight="false" outlineLevel="0" collapsed="false">
      <c r="A393" s="108"/>
      <c r="B393" s="108"/>
    </row>
    <row r="394" customFormat="false" ht="12.8" hidden="false" customHeight="false" outlineLevel="0" collapsed="false">
      <c r="A394" s="108"/>
      <c r="B394" s="108"/>
    </row>
    <row r="395" customFormat="false" ht="12.8" hidden="false" customHeight="false" outlineLevel="0" collapsed="false">
      <c r="A395" s="108"/>
      <c r="B395" s="108"/>
    </row>
    <row r="396" customFormat="false" ht="12.8" hidden="false" customHeight="false" outlineLevel="0" collapsed="false">
      <c r="A396" s="108"/>
      <c r="B396" s="108"/>
    </row>
    <row r="397" customFormat="false" ht="12.8" hidden="false" customHeight="false" outlineLevel="0" collapsed="false">
      <c r="A397" s="108"/>
      <c r="B397" s="108"/>
    </row>
    <row r="398" customFormat="false" ht="12.8" hidden="false" customHeight="false" outlineLevel="0" collapsed="false">
      <c r="A398" s="108"/>
      <c r="B398" s="108"/>
    </row>
    <row r="399" customFormat="false" ht="12.8" hidden="false" customHeight="false" outlineLevel="0" collapsed="false">
      <c r="A399" s="108"/>
      <c r="B399" s="108"/>
    </row>
    <row r="400" customFormat="false" ht="12.8" hidden="false" customHeight="false" outlineLevel="0" collapsed="false">
      <c r="A400" s="108"/>
      <c r="B400" s="108"/>
    </row>
    <row r="401" customFormat="false" ht="12.8" hidden="false" customHeight="false" outlineLevel="0" collapsed="false">
      <c r="A401" s="108"/>
      <c r="B401" s="108"/>
    </row>
    <row r="402" customFormat="false" ht="12.8" hidden="false" customHeight="false" outlineLevel="0" collapsed="false">
      <c r="A402" s="108"/>
      <c r="B402" s="108"/>
    </row>
    <row r="403" customFormat="false" ht="12.8" hidden="false" customHeight="false" outlineLevel="0" collapsed="false">
      <c r="A403" s="108"/>
      <c r="B403" s="108"/>
    </row>
    <row r="404" customFormat="false" ht="12.8" hidden="false" customHeight="false" outlineLevel="0" collapsed="false">
      <c r="A404" s="108"/>
      <c r="B404" s="108"/>
    </row>
    <row r="405" customFormat="false" ht="12.8" hidden="false" customHeight="false" outlineLevel="0" collapsed="false">
      <c r="A405" s="108"/>
      <c r="B405" s="108"/>
    </row>
    <row r="406" customFormat="false" ht="12.8" hidden="false" customHeight="false" outlineLevel="0" collapsed="false">
      <c r="A406" s="108"/>
      <c r="B406" s="108"/>
    </row>
    <row r="407" customFormat="false" ht="12.8" hidden="false" customHeight="false" outlineLevel="0" collapsed="false">
      <c r="A407" s="108"/>
      <c r="B407" s="108"/>
    </row>
    <row r="408" customFormat="false" ht="12.8" hidden="false" customHeight="false" outlineLevel="0" collapsed="false">
      <c r="A408" s="108"/>
      <c r="B408" s="108"/>
    </row>
    <row r="409" customFormat="false" ht="12.8" hidden="false" customHeight="false" outlineLevel="0" collapsed="false">
      <c r="A409" s="108"/>
      <c r="B409" s="108"/>
    </row>
    <row r="410" customFormat="false" ht="12.8" hidden="false" customHeight="false" outlineLevel="0" collapsed="false">
      <c r="A410" s="108"/>
      <c r="B410" s="108"/>
    </row>
    <row r="411" customFormat="false" ht="12.8" hidden="false" customHeight="false" outlineLevel="0" collapsed="false">
      <c r="A411" s="108"/>
      <c r="B411" s="108"/>
    </row>
    <row r="412" customFormat="false" ht="12.8" hidden="false" customHeight="false" outlineLevel="0" collapsed="false">
      <c r="A412" s="108"/>
      <c r="B412" s="108"/>
    </row>
    <row r="413" customFormat="false" ht="12.8" hidden="false" customHeight="false" outlineLevel="0" collapsed="false">
      <c r="A413" s="108"/>
      <c r="B413" s="108"/>
    </row>
    <row r="414" customFormat="false" ht="12.8" hidden="false" customHeight="false" outlineLevel="0" collapsed="false">
      <c r="A414" s="108"/>
      <c r="B414" s="108"/>
    </row>
    <row r="415" customFormat="false" ht="12.8" hidden="false" customHeight="false" outlineLevel="0" collapsed="false">
      <c r="A415" s="108"/>
      <c r="B415" s="108"/>
    </row>
    <row r="416" customFormat="false" ht="12.8" hidden="false" customHeight="false" outlineLevel="0" collapsed="false">
      <c r="A416" s="108"/>
      <c r="B416" s="108"/>
    </row>
    <row r="417" customFormat="false" ht="12.8" hidden="false" customHeight="false" outlineLevel="0" collapsed="false">
      <c r="A417" s="108"/>
      <c r="B417" s="108"/>
    </row>
    <row r="418" customFormat="false" ht="12.8" hidden="false" customHeight="false" outlineLevel="0" collapsed="false">
      <c r="A418" s="108"/>
      <c r="B418" s="108"/>
    </row>
    <row r="419" customFormat="false" ht="12.8" hidden="false" customHeight="false" outlineLevel="0" collapsed="false">
      <c r="A419" s="108"/>
      <c r="B419" s="108"/>
    </row>
    <row r="420" customFormat="false" ht="12.8" hidden="false" customHeight="false" outlineLevel="0" collapsed="false">
      <c r="A420" s="108"/>
      <c r="B420" s="108"/>
    </row>
    <row r="421" customFormat="false" ht="12.8" hidden="false" customHeight="false" outlineLevel="0" collapsed="false">
      <c r="A421" s="108"/>
      <c r="B421" s="108"/>
    </row>
    <row r="422" customFormat="false" ht="12.8" hidden="false" customHeight="false" outlineLevel="0" collapsed="false">
      <c r="A422" s="108"/>
      <c r="B422" s="108"/>
    </row>
    <row r="423" customFormat="false" ht="12.8" hidden="false" customHeight="false" outlineLevel="0" collapsed="false">
      <c r="A423" s="108"/>
      <c r="B423" s="108"/>
    </row>
    <row r="424" customFormat="false" ht="12.8" hidden="false" customHeight="false" outlineLevel="0" collapsed="false">
      <c r="A424" s="108"/>
      <c r="B424" s="108"/>
    </row>
    <row r="425" customFormat="false" ht="12.8" hidden="false" customHeight="false" outlineLevel="0" collapsed="false">
      <c r="A425" s="108"/>
      <c r="B425" s="108"/>
    </row>
    <row r="426" customFormat="false" ht="12.8" hidden="false" customHeight="false" outlineLevel="0" collapsed="false">
      <c r="A426" s="108"/>
      <c r="B426" s="108"/>
    </row>
    <row r="427" customFormat="false" ht="12.8" hidden="false" customHeight="false" outlineLevel="0" collapsed="false">
      <c r="A427" s="108"/>
      <c r="B427" s="108"/>
    </row>
    <row r="428" customFormat="false" ht="12.8" hidden="false" customHeight="false" outlineLevel="0" collapsed="false">
      <c r="A428" s="108"/>
      <c r="B428" s="108"/>
    </row>
    <row r="429" customFormat="false" ht="12.8" hidden="false" customHeight="false" outlineLevel="0" collapsed="false">
      <c r="A429" s="108"/>
      <c r="B429" s="108"/>
    </row>
    <row r="430" customFormat="false" ht="12.8" hidden="false" customHeight="false" outlineLevel="0" collapsed="false">
      <c r="A430" s="108"/>
      <c r="B430" s="108"/>
    </row>
    <row r="431" customFormat="false" ht="12.8" hidden="false" customHeight="false" outlineLevel="0" collapsed="false">
      <c r="A431" s="108"/>
      <c r="B431" s="108"/>
    </row>
    <row r="432" customFormat="false" ht="12.8" hidden="false" customHeight="false" outlineLevel="0" collapsed="false">
      <c r="A432" s="108"/>
      <c r="B432" s="108"/>
    </row>
    <row r="433" customFormat="false" ht="12.8" hidden="false" customHeight="false" outlineLevel="0" collapsed="false">
      <c r="A433" s="108"/>
      <c r="B433" s="108"/>
    </row>
    <row r="434" customFormat="false" ht="12.8" hidden="false" customHeight="false" outlineLevel="0" collapsed="false">
      <c r="A434" s="108"/>
      <c r="B434" s="108"/>
    </row>
    <row r="435" customFormat="false" ht="12.8" hidden="false" customHeight="false" outlineLevel="0" collapsed="false">
      <c r="A435" s="108"/>
      <c r="B435" s="108"/>
    </row>
    <row r="436" customFormat="false" ht="12.8" hidden="false" customHeight="false" outlineLevel="0" collapsed="false">
      <c r="A436" s="108"/>
      <c r="B436" s="108"/>
    </row>
    <row r="437" customFormat="false" ht="12.8" hidden="false" customHeight="false" outlineLevel="0" collapsed="false">
      <c r="A437" s="108"/>
      <c r="B437" s="108"/>
    </row>
    <row r="438" customFormat="false" ht="12.8" hidden="false" customHeight="false" outlineLevel="0" collapsed="false">
      <c r="A438" s="108"/>
      <c r="B438" s="108"/>
    </row>
    <row r="439" customFormat="false" ht="12.8" hidden="false" customHeight="false" outlineLevel="0" collapsed="false">
      <c r="A439" s="108"/>
      <c r="B439" s="108"/>
    </row>
    <row r="440" customFormat="false" ht="12.8" hidden="false" customHeight="false" outlineLevel="0" collapsed="false">
      <c r="A440" s="108"/>
      <c r="B440" s="108"/>
    </row>
    <row r="441" customFormat="false" ht="12.8" hidden="false" customHeight="false" outlineLevel="0" collapsed="false">
      <c r="A441" s="108"/>
      <c r="B441" s="108"/>
    </row>
    <row r="442" customFormat="false" ht="12.8" hidden="false" customHeight="false" outlineLevel="0" collapsed="false">
      <c r="A442" s="108"/>
      <c r="B442" s="108"/>
    </row>
    <row r="443" customFormat="false" ht="12.8" hidden="false" customHeight="false" outlineLevel="0" collapsed="false">
      <c r="A443" s="108"/>
      <c r="B443" s="108"/>
    </row>
    <row r="444" customFormat="false" ht="12.8" hidden="false" customHeight="false" outlineLevel="0" collapsed="false">
      <c r="A444" s="108"/>
      <c r="B444" s="108"/>
    </row>
    <row r="445" customFormat="false" ht="12.8" hidden="false" customHeight="false" outlineLevel="0" collapsed="false">
      <c r="A445" s="108"/>
      <c r="B445" s="108"/>
    </row>
    <row r="446" customFormat="false" ht="12.8" hidden="false" customHeight="false" outlineLevel="0" collapsed="false">
      <c r="A446" s="108"/>
      <c r="B446" s="108"/>
    </row>
    <row r="447" customFormat="false" ht="12.8" hidden="false" customHeight="false" outlineLevel="0" collapsed="false">
      <c r="A447" s="108"/>
      <c r="B447" s="108"/>
    </row>
    <row r="448" customFormat="false" ht="12.8" hidden="false" customHeight="false" outlineLevel="0" collapsed="false">
      <c r="A448" s="108"/>
      <c r="B448" s="108"/>
    </row>
    <row r="449" customFormat="false" ht="12.8" hidden="false" customHeight="false" outlineLevel="0" collapsed="false">
      <c r="A449" s="108"/>
      <c r="B449" s="108"/>
    </row>
    <row r="450" customFormat="false" ht="12.8" hidden="false" customHeight="false" outlineLevel="0" collapsed="false">
      <c r="A450" s="108"/>
      <c r="B450" s="108"/>
    </row>
    <row r="451" customFormat="false" ht="12.8" hidden="false" customHeight="false" outlineLevel="0" collapsed="false">
      <c r="A451" s="108"/>
      <c r="B451" s="108"/>
    </row>
    <row r="452" customFormat="false" ht="12.8" hidden="false" customHeight="false" outlineLevel="0" collapsed="false">
      <c r="A452" s="108"/>
      <c r="B452" s="108"/>
    </row>
    <row r="453" customFormat="false" ht="12.8" hidden="false" customHeight="false" outlineLevel="0" collapsed="false">
      <c r="A453" s="108"/>
      <c r="B453" s="108"/>
    </row>
    <row r="454" customFormat="false" ht="12.8" hidden="false" customHeight="false" outlineLevel="0" collapsed="false">
      <c r="A454" s="108"/>
      <c r="B454" s="108"/>
    </row>
    <row r="455" customFormat="false" ht="12.8" hidden="false" customHeight="false" outlineLevel="0" collapsed="false">
      <c r="A455" s="108"/>
      <c r="B455" s="108"/>
    </row>
    <row r="456" customFormat="false" ht="12.8" hidden="false" customHeight="false" outlineLevel="0" collapsed="false">
      <c r="A456" s="108"/>
      <c r="B456" s="108"/>
    </row>
    <row r="457" customFormat="false" ht="12.8" hidden="false" customHeight="false" outlineLevel="0" collapsed="false">
      <c r="A457" s="108"/>
      <c r="B457" s="108"/>
    </row>
    <row r="458" customFormat="false" ht="12.8" hidden="false" customHeight="false" outlineLevel="0" collapsed="false">
      <c r="A458" s="108"/>
      <c r="B458" s="108"/>
    </row>
  </sheetData>
  <mergeCells count="105">
    <mergeCell ref="A12:J12"/>
    <mergeCell ref="B14:J14"/>
    <mergeCell ref="D19:E19"/>
    <mergeCell ref="D20:J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C69:E69"/>
    <mergeCell ref="C71:E71"/>
    <mergeCell ref="D72:E72"/>
    <mergeCell ref="D73:E73"/>
    <mergeCell ref="D74:E74"/>
    <mergeCell ref="D75:E75"/>
    <mergeCell ref="D76:E76"/>
    <mergeCell ref="C77:E77"/>
    <mergeCell ref="D78:E78"/>
    <mergeCell ref="D79:E79"/>
    <mergeCell ref="D80:E80"/>
    <mergeCell ref="C81:E81"/>
    <mergeCell ref="D82:E82"/>
    <mergeCell ref="D83:E83"/>
    <mergeCell ref="D84:E84"/>
    <mergeCell ref="C85:E85"/>
    <mergeCell ref="C86:J86"/>
    <mergeCell ref="D87:E87"/>
    <mergeCell ref="D88:E88"/>
    <mergeCell ref="D89:E89"/>
    <mergeCell ref="D90:E90"/>
    <mergeCell ref="D91:E91"/>
    <mergeCell ref="C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C109:E109"/>
    <mergeCell ref="D111:E111"/>
    <mergeCell ref="D112:E112"/>
    <mergeCell ref="D113:E113"/>
    <mergeCell ref="D114:E114"/>
    <mergeCell ref="C115:E115"/>
    <mergeCell ref="D117:E117"/>
    <mergeCell ref="D118:E118"/>
    <mergeCell ref="C119:E119"/>
    <mergeCell ref="C120:K120"/>
    <mergeCell ref="D121:E121"/>
    <mergeCell ref="D122:E122"/>
    <mergeCell ref="D123:E123"/>
    <mergeCell ref="C124:E124"/>
  </mergeCells>
  <printOptions headings="false" gridLines="false" gridLinesSet="true" horizontalCentered="false" verticalCentered="false"/>
  <pageMargins left="0.236111111111111" right="0.236111111111111" top="0.284027777777778" bottom="0.2131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LibreOffice/6.2.4.2$Windows_X86_64 LibreOffice_project/2412653d852ce75f65fbfa83fb7e7b669a126d64</Application>
  <Company>Općina Konjščina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2012-12-15T11:43:11Z</dcterms:created>
  <dc:creator>brankoc</dc:creator>
  <dc:description/>
  <dc:language>hr-HR</dc:language>
  <cp:lastModifiedBy/>
  <cp:lastPrinted>2022-01-27T08:18:21Z</cp:lastPrinted>
  <dcterms:modified xsi:type="dcterms:W3CDTF">2022-01-27T08:20:10Z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Općina Konjščina</vt:lpwstr>
  </property>
</Properties>
</file>